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5480" windowHeight="9120" activeTab="3"/>
  </bookViews>
  <sheets>
    <sheet name="Tables" sheetId="1" r:id="rId1"/>
    <sheet name="Team of 8" sheetId="2" r:id="rId2"/>
    <sheet name="Team of 4" sheetId="3" r:id="rId3"/>
    <sheet name="Cross Imp" sheetId="4" r:id="rId4"/>
  </sheets>
  <calcPr calcId="125725"/>
</workbook>
</file>

<file path=xl/calcChain.xml><?xml version="1.0" encoding="utf-8"?>
<calcChain xmlns="http://schemas.openxmlformats.org/spreadsheetml/2006/main">
  <c r="N3" i="4"/>
  <c r="C44"/>
  <c r="C49" s="1"/>
  <c r="D44"/>
  <c r="D49" s="1"/>
  <c r="E44"/>
  <c r="E49" s="1"/>
  <c r="B44"/>
  <c r="C34"/>
  <c r="C48" s="1"/>
  <c r="D34"/>
  <c r="D48" s="1"/>
  <c r="E34"/>
  <c r="E48" s="1"/>
  <c r="B34"/>
  <c r="B48" s="1"/>
  <c r="E24"/>
  <c r="E47" s="1"/>
  <c r="C24"/>
  <c r="C47" s="1"/>
  <c r="D24"/>
  <c r="D47" s="1"/>
  <c r="B24"/>
  <c r="B47" s="1"/>
  <c r="C14"/>
  <c r="C46" s="1"/>
  <c r="D14"/>
  <c r="D46" s="1"/>
  <c r="E14"/>
  <c r="E46" s="1"/>
  <c r="B14"/>
  <c r="B46" s="1"/>
  <c r="L43"/>
  <c r="M43" s="1"/>
  <c r="J43"/>
  <c r="K43" s="1"/>
  <c r="H43"/>
  <c r="I43" s="1"/>
  <c r="F43"/>
  <c r="G43" s="1"/>
  <c r="L42"/>
  <c r="M42" s="1"/>
  <c r="J42"/>
  <c r="K42" s="1"/>
  <c r="H42"/>
  <c r="I42" s="1"/>
  <c r="F42"/>
  <c r="G42" s="1"/>
  <c r="L41"/>
  <c r="M41" s="1"/>
  <c r="J41"/>
  <c r="K41" s="1"/>
  <c r="H41"/>
  <c r="I41" s="1"/>
  <c r="F41"/>
  <c r="G41" s="1"/>
  <c r="L40"/>
  <c r="M40" s="1"/>
  <c r="J40"/>
  <c r="K40" s="1"/>
  <c r="H40"/>
  <c r="I40" s="1"/>
  <c r="F40"/>
  <c r="G40" s="1"/>
  <c r="L39"/>
  <c r="M39" s="1"/>
  <c r="J39"/>
  <c r="K39" s="1"/>
  <c r="H39"/>
  <c r="I39" s="1"/>
  <c r="F39"/>
  <c r="G39" s="1"/>
  <c r="L38"/>
  <c r="M38" s="1"/>
  <c r="J38"/>
  <c r="K38" s="1"/>
  <c r="H38"/>
  <c r="I38" s="1"/>
  <c r="F38"/>
  <c r="G38" s="1"/>
  <c r="L37"/>
  <c r="M37" s="1"/>
  <c r="J37"/>
  <c r="K37" s="1"/>
  <c r="H37"/>
  <c r="I37" s="1"/>
  <c r="F37"/>
  <c r="G37" s="1"/>
  <c r="L36"/>
  <c r="M36" s="1"/>
  <c r="J36"/>
  <c r="K36" s="1"/>
  <c r="H36"/>
  <c r="I36" s="1"/>
  <c r="F36"/>
  <c r="G36" s="1"/>
  <c r="L33"/>
  <c r="M33" s="1"/>
  <c r="J33"/>
  <c r="K33" s="1"/>
  <c r="H33"/>
  <c r="I33" s="1"/>
  <c r="F33"/>
  <c r="G33" s="1"/>
  <c r="L32"/>
  <c r="M32" s="1"/>
  <c r="J32"/>
  <c r="K32" s="1"/>
  <c r="H32"/>
  <c r="I32" s="1"/>
  <c r="F32"/>
  <c r="G32" s="1"/>
  <c r="L31"/>
  <c r="M31" s="1"/>
  <c r="J31"/>
  <c r="K31" s="1"/>
  <c r="H31"/>
  <c r="I31" s="1"/>
  <c r="F31"/>
  <c r="G31" s="1"/>
  <c r="L30"/>
  <c r="M30" s="1"/>
  <c r="J30"/>
  <c r="K30" s="1"/>
  <c r="H30"/>
  <c r="I30" s="1"/>
  <c r="F30"/>
  <c r="G30" s="1"/>
  <c r="L29"/>
  <c r="M29" s="1"/>
  <c r="J29"/>
  <c r="K29" s="1"/>
  <c r="H29"/>
  <c r="I29" s="1"/>
  <c r="F29"/>
  <c r="G29" s="1"/>
  <c r="L28"/>
  <c r="M28" s="1"/>
  <c r="J28"/>
  <c r="K28" s="1"/>
  <c r="H28"/>
  <c r="I28" s="1"/>
  <c r="F28"/>
  <c r="G28" s="1"/>
  <c r="L27"/>
  <c r="M27" s="1"/>
  <c r="J27"/>
  <c r="K27" s="1"/>
  <c r="H27"/>
  <c r="I27" s="1"/>
  <c r="F27"/>
  <c r="G27" s="1"/>
  <c r="L26"/>
  <c r="M26" s="1"/>
  <c r="J26"/>
  <c r="K26" s="1"/>
  <c r="H26"/>
  <c r="I26" s="1"/>
  <c r="F26"/>
  <c r="G26" s="1"/>
  <c r="L23"/>
  <c r="M23" s="1"/>
  <c r="J23"/>
  <c r="K23" s="1"/>
  <c r="H23"/>
  <c r="I23" s="1"/>
  <c r="F23"/>
  <c r="G23" s="1"/>
  <c r="L22"/>
  <c r="M22" s="1"/>
  <c r="J22"/>
  <c r="K22" s="1"/>
  <c r="H22"/>
  <c r="I22" s="1"/>
  <c r="F22"/>
  <c r="G22" s="1"/>
  <c r="L21"/>
  <c r="M21" s="1"/>
  <c r="J21"/>
  <c r="K21" s="1"/>
  <c r="H21"/>
  <c r="I21" s="1"/>
  <c r="F21"/>
  <c r="G21" s="1"/>
  <c r="L20"/>
  <c r="M20" s="1"/>
  <c r="J20"/>
  <c r="K20" s="1"/>
  <c r="H20"/>
  <c r="I20" s="1"/>
  <c r="F20"/>
  <c r="G20" s="1"/>
  <c r="L19"/>
  <c r="M19" s="1"/>
  <c r="J19"/>
  <c r="K19" s="1"/>
  <c r="H19"/>
  <c r="I19" s="1"/>
  <c r="F19"/>
  <c r="G19" s="1"/>
  <c r="L18"/>
  <c r="M18" s="1"/>
  <c r="J18"/>
  <c r="K18" s="1"/>
  <c r="H18"/>
  <c r="I18" s="1"/>
  <c r="F18"/>
  <c r="G18" s="1"/>
  <c r="L17"/>
  <c r="M17" s="1"/>
  <c r="J17"/>
  <c r="K17" s="1"/>
  <c r="H17"/>
  <c r="I17" s="1"/>
  <c r="F17"/>
  <c r="G17" s="1"/>
  <c r="L16"/>
  <c r="M16" s="1"/>
  <c r="J16"/>
  <c r="K16" s="1"/>
  <c r="H16"/>
  <c r="I16" s="1"/>
  <c r="F16"/>
  <c r="G16" s="1"/>
  <c r="L7"/>
  <c r="L8"/>
  <c r="L9"/>
  <c r="L10"/>
  <c r="L11"/>
  <c r="L12"/>
  <c r="L13"/>
  <c r="L6"/>
  <c r="J7"/>
  <c r="J8"/>
  <c r="J9"/>
  <c r="J10"/>
  <c r="J11"/>
  <c r="J12"/>
  <c r="J13"/>
  <c r="J6"/>
  <c r="H7"/>
  <c r="H8"/>
  <c r="H9"/>
  <c r="H10"/>
  <c r="H11"/>
  <c r="H12"/>
  <c r="H13"/>
  <c r="H6"/>
  <c r="F7"/>
  <c r="F8"/>
  <c r="G8" s="1"/>
  <c r="F9"/>
  <c r="G9" s="1"/>
  <c r="F10"/>
  <c r="G10" s="1"/>
  <c r="F11"/>
  <c r="F12"/>
  <c r="G12" s="1"/>
  <c r="F13"/>
  <c r="F6"/>
  <c r="G13"/>
  <c r="B49"/>
  <c r="E34" i="3"/>
  <c r="F34" s="1"/>
  <c r="E33"/>
  <c r="F33" s="1"/>
  <c r="E32"/>
  <c r="E31"/>
  <c r="E30"/>
  <c r="F30" s="1"/>
  <c r="E29"/>
  <c r="F29" s="1"/>
  <c r="E26"/>
  <c r="F26" s="1"/>
  <c r="E25"/>
  <c r="E24"/>
  <c r="F24" s="1"/>
  <c r="E23"/>
  <c r="F23" s="1"/>
  <c r="E22"/>
  <c r="F22" s="1"/>
  <c r="E21"/>
  <c r="E18"/>
  <c r="F18" s="1"/>
  <c r="E17"/>
  <c r="E16"/>
  <c r="E15"/>
  <c r="F15" s="1"/>
  <c r="E14"/>
  <c r="F14" s="1"/>
  <c r="E13"/>
  <c r="E7"/>
  <c r="E8"/>
  <c r="E9"/>
  <c r="F9" s="1"/>
  <c r="E10"/>
  <c r="F10" s="1"/>
  <c r="E6"/>
  <c r="F6" s="1"/>
  <c r="E5"/>
  <c r="C19" i="2"/>
  <c r="C27" i="3"/>
  <c r="C41" s="1"/>
  <c r="D11"/>
  <c r="D39" s="1"/>
  <c r="C11"/>
  <c r="F7"/>
  <c r="F8"/>
  <c r="D35"/>
  <c r="D42" s="1"/>
  <c r="C35"/>
  <c r="C42" s="1"/>
  <c r="F32"/>
  <c r="F31"/>
  <c r="D27"/>
  <c r="D41" s="1"/>
  <c r="F25"/>
  <c r="F21"/>
  <c r="D19"/>
  <c r="D40" s="1"/>
  <c r="C19"/>
  <c r="C40" s="1"/>
  <c r="F17"/>
  <c r="F16"/>
  <c r="F13"/>
  <c r="C39"/>
  <c r="N16" i="4" l="1"/>
  <c r="N17"/>
  <c r="N18"/>
  <c r="N20"/>
  <c r="N21"/>
  <c r="N22"/>
  <c r="N23"/>
  <c r="N26"/>
  <c r="N27"/>
  <c r="N28"/>
  <c r="N29"/>
  <c r="N30"/>
  <c r="N31"/>
  <c r="N33"/>
  <c r="N36"/>
  <c r="N37"/>
  <c r="N38"/>
  <c r="N39"/>
  <c r="N40"/>
  <c r="N41"/>
  <c r="N42"/>
  <c r="N43"/>
  <c r="N32"/>
  <c r="N19"/>
  <c r="B50"/>
  <c r="C50"/>
  <c r="D50"/>
  <c r="E50"/>
  <c r="K11"/>
  <c r="K7"/>
  <c r="K6"/>
  <c r="K8"/>
  <c r="K10"/>
  <c r="K12"/>
  <c r="G6"/>
  <c r="G44"/>
  <c r="G34"/>
  <c r="I12"/>
  <c r="M12" s="1"/>
  <c r="I8"/>
  <c r="M8" s="1"/>
  <c r="G11"/>
  <c r="G7"/>
  <c r="I13"/>
  <c r="M13" s="1"/>
  <c r="I9"/>
  <c r="M9" s="1"/>
  <c r="K9"/>
  <c r="K13"/>
  <c r="G24"/>
  <c r="I10"/>
  <c r="I6"/>
  <c r="I11"/>
  <c r="I7"/>
  <c r="D43" i="3"/>
  <c r="F35"/>
  <c r="F19"/>
  <c r="F27"/>
  <c r="C43"/>
  <c r="E35" i="2"/>
  <c r="E42" s="1"/>
  <c r="B35"/>
  <c r="B42" s="1"/>
  <c r="C35"/>
  <c r="C42" s="1"/>
  <c r="D35"/>
  <c r="D42" s="1"/>
  <c r="B27"/>
  <c r="B41" s="1"/>
  <c r="C27"/>
  <c r="C41" s="1"/>
  <c r="E27"/>
  <c r="E41" s="1"/>
  <c r="D27"/>
  <c r="D41" s="1"/>
  <c r="C11"/>
  <c r="C39" s="1"/>
  <c r="B11"/>
  <c r="B39" s="1"/>
  <c r="D11"/>
  <c r="D39" s="1"/>
  <c r="B19"/>
  <c r="B40" s="1"/>
  <c r="C40"/>
  <c r="D19"/>
  <c r="D40" s="1"/>
  <c r="E19"/>
  <c r="E40" s="1"/>
  <c r="E11"/>
  <c r="E39" s="1"/>
  <c r="N8" i="4" l="1"/>
  <c r="N9"/>
  <c r="N13"/>
  <c r="N12"/>
  <c r="M6"/>
  <c r="N6" s="1"/>
  <c r="M10"/>
  <c r="N10" s="1"/>
  <c r="K24"/>
  <c r="K44"/>
  <c r="I24"/>
  <c r="M11"/>
  <c r="N11" s="1"/>
  <c r="K34"/>
  <c r="I34"/>
  <c r="I44"/>
  <c r="K14"/>
  <c r="M7"/>
  <c r="N7" s="1"/>
  <c r="I14"/>
  <c r="G14"/>
  <c r="E43" i="2"/>
  <c r="C43"/>
  <c r="B43"/>
  <c r="D43"/>
  <c r="F30"/>
  <c r="G30" s="1"/>
  <c r="F31"/>
  <c r="G31" s="1"/>
  <c r="F32"/>
  <c r="G32" s="1"/>
  <c r="F33"/>
  <c r="G33" s="1"/>
  <c r="F34"/>
  <c r="G34" s="1"/>
  <c r="F22"/>
  <c r="G22" s="1"/>
  <c r="F23"/>
  <c r="G23" s="1"/>
  <c r="F24"/>
  <c r="G24" s="1"/>
  <c r="F25"/>
  <c r="G25" s="1"/>
  <c r="F26"/>
  <c r="G26" s="1"/>
  <c r="F29"/>
  <c r="G29" s="1"/>
  <c r="F21"/>
  <c r="G21" s="1"/>
  <c r="F14"/>
  <c r="G14" s="1"/>
  <c r="F15"/>
  <c r="G15" s="1"/>
  <c r="F16"/>
  <c r="G16" s="1"/>
  <c r="F17"/>
  <c r="G17" s="1"/>
  <c r="F18"/>
  <c r="G18" s="1"/>
  <c r="F13"/>
  <c r="G13" s="1"/>
  <c r="F6"/>
  <c r="G6" s="1"/>
  <c r="F7"/>
  <c r="G7" s="1"/>
  <c r="F8"/>
  <c r="G8" s="1"/>
  <c r="F9"/>
  <c r="G9" s="1"/>
  <c r="F10"/>
  <c r="G10" s="1"/>
  <c r="F5"/>
  <c r="G5" s="1"/>
  <c r="M24" i="4" l="1"/>
  <c r="N24" s="1"/>
  <c r="M44"/>
  <c r="N44" s="1"/>
  <c r="M34"/>
  <c r="N34" s="1"/>
  <c r="M14"/>
  <c r="N14" s="1"/>
  <c r="G19" i="2"/>
  <c r="G27"/>
  <c r="G35"/>
  <c r="G11"/>
  <c r="G12" s="1"/>
  <c r="N47" i="4" l="1"/>
  <c r="G20" i="2"/>
  <c r="G28" s="1"/>
  <c r="G36" s="1"/>
  <c r="G1" s="1"/>
  <c r="F5" i="3"/>
  <c r="F11" s="1"/>
  <c r="F12" l="1"/>
  <c r="F20"/>
  <c r="F28" s="1"/>
  <c r="F36" s="1"/>
  <c r="F1" s="1"/>
</calcChain>
</file>

<file path=xl/sharedStrings.xml><?xml version="1.0" encoding="utf-8"?>
<sst xmlns="http://schemas.openxmlformats.org/spreadsheetml/2006/main" count="1800" uniqueCount="52">
  <si>
    <t>10 - 10</t>
  </si>
  <si>
    <t>11 - 9</t>
  </si>
  <si>
    <t>12 - 8</t>
  </si>
  <si>
    <t>13 - 7</t>
  </si>
  <si>
    <t>14 - 6</t>
  </si>
  <si>
    <t>15 - 5</t>
  </si>
  <si>
    <t>16 - 4</t>
  </si>
  <si>
    <t>17 - 3</t>
  </si>
  <si>
    <t>18 - 2</t>
  </si>
  <si>
    <t>19 - 1</t>
  </si>
  <si>
    <t>A</t>
  </si>
  <si>
    <t>B</t>
  </si>
  <si>
    <t>C</t>
  </si>
  <si>
    <t>D</t>
  </si>
  <si>
    <t>Board Number</t>
  </si>
  <si>
    <t>Total</t>
  </si>
  <si>
    <t>Board total</t>
  </si>
  <si>
    <t>IMPs</t>
  </si>
  <si>
    <t>Total 1 - 6</t>
  </si>
  <si>
    <t>Total 7 - 12</t>
  </si>
  <si>
    <t>Total 13 - 18</t>
  </si>
  <si>
    <t>Total 19 - 24</t>
  </si>
  <si>
    <t>1 - 6</t>
  </si>
  <si>
    <t>1 - 12</t>
  </si>
  <si>
    <t>1 - 18</t>
  </si>
  <si>
    <t>1 - 24</t>
  </si>
  <si>
    <t>9 - 11</t>
  </si>
  <si>
    <t>8 - 12</t>
  </si>
  <si>
    <t>7 - 13</t>
  </si>
  <si>
    <t>6 - 14</t>
  </si>
  <si>
    <t>5 - 15</t>
  </si>
  <si>
    <t>4 - 16</t>
  </si>
  <si>
    <t>3 - 17</t>
  </si>
  <si>
    <t>2 - 18</t>
  </si>
  <si>
    <t>1 - 19</t>
  </si>
  <si>
    <t>0 - 20</t>
  </si>
  <si>
    <t>N/S</t>
  </si>
  <si>
    <t>E/W</t>
  </si>
  <si>
    <t>20 - 0</t>
  </si>
  <si>
    <t>Teams of 8</t>
  </si>
  <si>
    <t>Teams of 4</t>
  </si>
  <si>
    <t>Team A versus Team B</t>
  </si>
  <si>
    <t>MP</t>
  </si>
  <si>
    <t>VP</t>
  </si>
  <si>
    <t>N/S 1</t>
  </si>
  <si>
    <t>N/S 2</t>
  </si>
  <si>
    <t>E/W 1</t>
  </si>
  <si>
    <t>E/W 2</t>
  </si>
  <si>
    <t>NS1 - EW1</t>
  </si>
  <si>
    <t>NS1-EW2</t>
  </si>
  <si>
    <t>NS2 - EW1</t>
  </si>
  <si>
    <t>NS2 - EW2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</si>
</sst>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0" tint="-0.34998626667073579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theme="0" tint="-0.34998626667073579"/>
      </top>
      <bottom style="thin">
        <color auto="1"/>
      </bottom>
      <diagonal/>
    </border>
    <border>
      <left/>
      <right style="thin">
        <color auto="1"/>
      </right>
      <top style="thick">
        <color theme="0" tint="-0.34998626667073579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49" fontId="0" fillId="0" borderId="0" xfId="0" applyNumberFormat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3" fillId="2" borderId="9" xfId="0" applyFont="1" applyFill="1" applyBorder="1"/>
    <xf numFmtId="0" fontId="3" fillId="2" borderId="10" xfId="0" applyFont="1" applyFill="1" applyBorder="1"/>
    <xf numFmtId="49" fontId="0" fillId="3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4" fillId="0" borderId="21" xfId="0" applyFont="1" applyBorder="1" applyAlignment="1">
      <alignment horizontal="center"/>
    </xf>
    <xf numFmtId="1" fontId="0" fillId="0" borderId="0" xfId="0" applyNumberFormat="1"/>
    <xf numFmtId="49" fontId="0" fillId="0" borderId="0" xfId="0" applyNumberFormat="1"/>
    <xf numFmtId="1" fontId="1" fillId="0" borderId="0" xfId="0" applyNumberFormat="1" applyFont="1" applyAlignment="1">
      <alignment horizontal="center"/>
    </xf>
    <xf numFmtId="49" fontId="2" fillId="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8" xfId="0" applyFont="1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49" fontId="2" fillId="0" borderId="0" xfId="0" applyNumberFormat="1" applyFont="1"/>
    <xf numFmtId="0" fontId="10" fillId="0" borderId="0" xfId="0" applyNumberFormat="1" applyFont="1"/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3" borderId="0" xfId="0" applyNumberFormat="1" applyFont="1" applyFill="1" applyAlignment="1">
      <alignment horizontal="center"/>
    </xf>
    <xf numFmtId="0" fontId="1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N1260"/>
  <sheetViews>
    <sheetView workbookViewId="0"/>
  </sheetViews>
  <sheetFormatPr defaultRowHeight="15"/>
  <cols>
    <col min="10" max="10" width="9.140625" style="1"/>
    <col min="14" max="14" width="9.140625" style="92"/>
  </cols>
  <sheetData>
    <row r="1" spans="1:14">
      <c r="E1" t="s">
        <v>40</v>
      </c>
      <c r="I1" t="s">
        <v>39</v>
      </c>
    </row>
    <row r="2" spans="1:14">
      <c r="A2">
        <v>0</v>
      </c>
      <c r="B2">
        <v>0</v>
      </c>
    </row>
    <row r="3" spans="1:14">
      <c r="A3">
        <v>10</v>
      </c>
      <c r="B3">
        <v>0</v>
      </c>
      <c r="E3" s="37">
        <v>0</v>
      </c>
      <c r="F3" s="34" t="s">
        <v>0</v>
      </c>
      <c r="I3">
        <v>0</v>
      </c>
      <c r="J3" s="34" t="s">
        <v>0</v>
      </c>
      <c r="M3" s="38">
        <v>0</v>
      </c>
      <c r="N3" s="93" t="s">
        <v>0</v>
      </c>
    </row>
    <row r="4" spans="1:14">
      <c r="A4">
        <v>20</v>
      </c>
      <c r="B4">
        <v>1</v>
      </c>
      <c r="E4" s="37">
        <v>1</v>
      </c>
      <c r="F4" s="34" t="s">
        <v>0</v>
      </c>
      <c r="I4">
        <v>1</v>
      </c>
      <c r="J4" s="34" t="s">
        <v>0</v>
      </c>
      <c r="M4" s="38">
        <v>1</v>
      </c>
      <c r="N4" s="93" t="s">
        <v>0</v>
      </c>
    </row>
    <row r="5" spans="1:14">
      <c r="A5">
        <v>30</v>
      </c>
      <c r="B5">
        <v>1</v>
      </c>
      <c r="E5" s="37">
        <v>2</v>
      </c>
      <c r="F5" s="33" t="s">
        <v>1</v>
      </c>
      <c r="I5">
        <v>2</v>
      </c>
      <c r="J5" s="34" t="s">
        <v>0</v>
      </c>
      <c r="M5" s="38">
        <v>2</v>
      </c>
      <c r="N5" s="93" t="s">
        <v>0</v>
      </c>
    </row>
    <row r="6" spans="1:14">
      <c r="A6">
        <v>40</v>
      </c>
      <c r="B6">
        <v>1</v>
      </c>
      <c r="E6" s="37">
        <v>3</v>
      </c>
      <c r="F6" s="33" t="s">
        <v>1</v>
      </c>
      <c r="I6">
        <v>3</v>
      </c>
      <c r="J6" s="33" t="s">
        <v>1</v>
      </c>
      <c r="M6" s="38">
        <v>3</v>
      </c>
      <c r="N6" s="93" t="s">
        <v>0</v>
      </c>
    </row>
    <row r="7" spans="1:14">
      <c r="A7">
        <v>50</v>
      </c>
      <c r="B7">
        <v>2</v>
      </c>
      <c r="E7" s="37">
        <v>4</v>
      </c>
      <c r="F7" s="33" t="s">
        <v>1</v>
      </c>
      <c r="I7">
        <v>4</v>
      </c>
      <c r="J7" s="33" t="s">
        <v>1</v>
      </c>
      <c r="M7" s="38">
        <v>4</v>
      </c>
      <c r="N7" s="93" t="s">
        <v>0</v>
      </c>
    </row>
    <row r="8" spans="1:14">
      <c r="A8">
        <v>60</v>
      </c>
      <c r="B8">
        <v>2</v>
      </c>
      <c r="E8" s="37">
        <v>5</v>
      </c>
      <c r="F8" s="33" t="s">
        <v>1</v>
      </c>
      <c r="I8">
        <v>5</v>
      </c>
      <c r="J8" s="33" t="s">
        <v>1</v>
      </c>
      <c r="M8" s="38">
        <v>5</v>
      </c>
      <c r="N8" s="93" t="s">
        <v>0</v>
      </c>
    </row>
    <row r="9" spans="1:14">
      <c r="A9">
        <v>70</v>
      </c>
      <c r="B9">
        <v>2</v>
      </c>
      <c r="E9" s="37">
        <v>6</v>
      </c>
      <c r="F9" s="1" t="s">
        <v>2</v>
      </c>
      <c r="I9">
        <v>6</v>
      </c>
      <c r="J9" s="33" t="s">
        <v>1</v>
      </c>
      <c r="M9" s="38">
        <v>6</v>
      </c>
      <c r="N9" s="93" t="s">
        <v>0</v>
      </c>
    </row>
    <row r="10" spans="1:14">
      <c r="A10">
        <v>80</v>
      </c>
      <c r="B10">
        <v>2</v>
      </c>
      <c r="E10" s="37">
        <v>7</v>
      </c>
      <c r="F10" s="1" t="s">
        <v>2</v>
      </c>
      <c r="I10">
        <v>7</v>
      </c>
      <c r="J10" s="33" t="s">
        <v>1</v>
      </c>
      <c r="M10" s="38">
        <v>7</v>
      </c>
      <c r="N10" s="93" t="s">
        <v>1</v>
      </c>
    </row>
    <row r="11" spans="1:14">
      <c r="A11">
        <v>90</v>
      </c>
      <c r="B11">
        <v>3</v>
      </c>
      <c r="E11" s="37">
        <v>8</v>
      </c>
      <c r="F11" s="1" t="s">
        <v>2</v>
      </c>
      <c r="I11">
        <v>8</v>
      </c>
      <c r="J11" s="1" t="s">
        <v>2</v>
      </c>
      <c r="M11" s="38">
        <v>8</v>
      </c>
      <c r="N11" s="93" t="s">
        <v>1</v>
      </c>
    </row>
    <row r="12" spans="1:14">
      <c r="A12">
        <v>100</v>
      </c>
      <c r="B12">
        <v>3</v>
      </c>
      <c r="E12" s="37">
        <v>9</v>
      </c>
      <c r="F12" s="1" t="s">
        <v>2</v>
      </c>
      <c r="I12">
        <v>9</v>
      </c>
      <c r="J12" s="1" t="s">
        <v>2</v>
      </c>
      <c r="M12" s="38">
        <v>9</v>
      </c>
      <c r="N12" s="93" t="s">
        <v>1</v>
      </c>
    </row>
    <row r="13" spans="1:14">
      <c r="A13">
        <v>110</v>
      </c>
      <c r="B13">
        <v>3</v>
      </c>
      <c r="E13" s="37">
        <v>10</v>
      </c>
      <c r="F13" s="1" t="s">
        <v>2</v>
      </c>
      <c r="I13">
        <v>10</v>
      </c>
      <c r="J13" s="1" t="s">
        <v>2</v>
      </c>
      <c r="M13" s="38">
        <v>10</v>
      </c>
      <c r="N13" s="93" t="s">
        <v>1</v>
      </c>
    </row>
    <row r="14" spans="1:14">
      <c r="A14">
        <v>120</v>
      </c>
      <c r="B14">
        <v>3</v>
      </c>
      <c r="E14" s="37">
        <v>11</v>
      </c>
      <c r="F14" s="33" t="s">
        <v>3</v>
      </c>
      <c r="I14">
        <v>11</v>
      </c>
      <c r="J14" s="1" t="s">
        <v>2</v>
      </c>
      <c r="M14" s="38">
        <v>11</v>
      </c>
      <c r="N14" s="93" t="s">
        <v>1</v>
      </c>
    </row>
    <row r="15" spans="1:14">
      <c r="A15">
        <v>130</v>
      </c>
      <c r="B15">
        <v>4</v>
      </c>
      <c r="E15" s="37">
        <v>12</v>
      </c>
      <c r="F15" s="33" t="s">
        <v>3</v>
      </c>
      <c r="I15">
        <v>12</v>
      </c>
      <c r="J15" s="1" t="s">
        <v>2</v>
      </c>
      <c r="M15" s="38">
        <v>12</v>
      </c>
      <c r="N15" s="93" t="s">
        <v>1</v>
      </c>
    </row>
    <row r="16" spans="1:14">
      <c r="A16">
        <v>140</v>
      </c>
      <c r="B16">
        <v>4</v>
      </c>
      <c r="E16" s="37">
        <v>13</v>
      </c>
      <c r="F16" s="33" t="s">
        <v>3</v>
      </c>
      <c r="I16">
        <v>13</v>
      </c>
      <c r="J16" s="33" t="s">
        <v>3</v>
      </c>
      <c r="M16" s="38">
        <v>13</v>
      </c>
      <c r="N16" s="93" t="s">
        <v>1</v>
      </c>
    </row>
    <row r="17" spans="1:14">
      <c r="A17">
        <v>150</v>
      </c>
      <c r="B17">
        <v>4</v>
      </c>
      <c r="E17" s="37">
        <v>14</v>
      </c>
      <c r="F17" s="33" t="s">
        <v>3</v>
      </c>
      <c r="I17">
        <v>14</v>
      </c>
      <c r="J17" s="33" t="s">
        <v>3</v>
      </c>
      <c r="M17" s="38">
        <v>14</v>
      </c>
      <c r="N17" s="93" t="s">
        <v>1</v>
      </c>
    </row>
    <row r="18" spans="1:14">
      <c r="A18">
        <v>160</v>
      </c>
      <c r="B18">
        <v>4</v>
      </c>
      <c r="E18" s="37">
        <v>15</v>
      </c>
      <c r="F18" s="33" t="s">
        <v>3</v>
      </c>
      <c r="I18">
        <v>15</v>
      </c>
      <c r="J18" s="33" t="s">
        <v>3</v>
      </c>
      <c r="M18" s="38">
        <v>15</v>
      </c>
      <c r="N18" s="93" t="s">
        <v>1</v>
      </c>
    </row>
    <row r="19" spans="1:14">
      <c r="A19">
        <v>170</v>
      </c>
      <c r="B19">
        <v>5</v>
      </c>
      <c r="E19" s="37">
        <v>16</v>
      </c>
      <c r="F19" s="1" t="s">
        <v>4</v>
      </c>
      <c r="I19">
        <v>16</v>
      </c>
      <c r="J19" s="33" t="s">
        <v>3</v>
      </c>
      <c r="M19" s="38">
        <v>16</v>
      </c>
      <c r="N19" s="93" t="s">
        <v>1</v>
      </c>
    </row>
    <row r="20" spans="1:14">
      <c r="A20">
        <v>180</v>
      </c>
      <c r="B20">
        <v>5</v>
      </c>
      <c r="E20" s="37">
        <v>17</v>
      </c>
      <c r="F20" s="1" t="s">
        <v>4</v>
      </c>
      <c r="I20">
        <v>17</v>
      </c>
      <c r="J20" s="33" t="s">
        <v>3</v>
      </c>
      <c r="M20" s="38">
        <v>17</v>
      </c>
      <c r="N20" s="93" t="s">
        <v>1</v>
      </c>
    </row>
    <row r="21" spans="1:14">
      <c r="A21">
        <v>190</v>
      </c>
      <c r="B21">
        <v>5</v>
      </c>
      <c r="E21" s="37">
        <v>18</v>
      </c>
      <c r="F21" s="1" t="s">
        <v>4</v>
      </c>
      <c r="I21">
        <v>18</v>
      </c>
      <c r="J21" s="33" t="s">
        <v>3</v>
      </c>
      <c r="M21" s="38">
        <v>18</v>
      </c>
      <c r="N21" s="93" t="s">
        <v>1</v>
      </c>
    </row>
    <row r="22" spans="1:14">
      <c r="A22">
        <v>200</v>
      </c>
      <c r="B22">
        <v>5</v>
      </c>
      <c r="E22" s="37">
        <v>19</v>
      </c>
      <c r="F22" s="1" t="s">
        <v>4</v>
      </c>
      <c r="I22">
        <v>19</v>
      </c>
      <c r="J22" s="1" t="s">
        <v>4</v>
      </c>
      <c r="M22" s="38">
        <v>19</v>
      </c>
      <c r="N22" s="93" t="s">
        <v>1</v>
      </c>
    </row>
    <row r="23" spans="1:14">
      <c r="A23">
        <v>210</v>
      </c>
      <c r="B23">
        <v>5</v>
      </c>
      <c r="E23" s="37">
        <v>20</v>
      </c>
      <c r="F23" s="1" t="s">
        <v>4</v>
      </c>
      <c r="I23">
        <v>20</v>
      </c>
      <c r="J23" s="1" t="s">
        <v>4</v>
      </c>
      <c r="M23" s="38">
        <v>20</v>
      </c>
      <c r="N23" s="93" t="s">
        <v>1</v>
      </c>
    </row>
    <row r="24" spans="1:14">
      <c r="A24">
        <v>220</v>
      </c>
      <c r="B24">
        <v>6</v>
      </c>
      <c r="E24" s="37">
        <v>21</v>
      </c>
      <c r="F24" s="1" t="s">
        <v>4</v>
      </c>
      <c r="I24">
        <v>21</v>
      </c>
      <c r="J24" s="1" t="s">
        <v>4</v>
      </c>
      <c r="M24" s="38">
        <v>21</v>
      </c>
      <c r="N24" s="94" t="s">
        <v>2</v>
      </c>
    </row>
    <row r="25" spans="1:14">
      <c r="A25">
        <v>230</v>
      </c>
      <c r="B25">
        <v>6</v>
      </c>
      <c r="E25" s="37">
        <v>22</v>
      </c>
      <c r="F25" s="33" t="s">
        <v>5</v>
      </c>
      <c r="I25">
        <v>22</v>
      </c>
      <c r="J25" s="1" t="s">
        <v>4</v>
      </c>
      <c r="M25" s="38">
        <v>22</v>
      </c>
      <c r="N25" s="94" t="s">
        <v>2</v>
      </c>
    </row>
    <row r="26" spans="1:14">
      <c r="A26">
        <v>240</v>
      </c>
      <c r="B26">
        <v>6</v>
      </c>
      <c r="E26" s="37">
        <v>23</v>
      </c>
      <c r="F26" s="33" t="s">
        <v>5</v>
      </c>
      <c r="I26">
        <v>23</v>
      </c>
      <c r="J26" s="1" t="s">
        <v>4</v>
      </c>
      <c r="M26" s="38">
        <v>23</v>
      </c>
      <c r="N26" s="94" t="s">
        <v>2</v>
      </c>
    </row>
    <row r="27" spans="1:14">
      <c r="A27">
        <v>250</v>
      </c>
      <c r="B27">
        <v>6</v>
      </c>
      <c r="E27" s="37">
        <v>24</v>
      </c>
      <c r="F27" s="33" t="s">
        <v>5</v>
      </c>
      <c r="I27">
        <v>24</v>
      </c>
      <c r="J27" s="1" t="s">
        <v>4</v>
      </c>
      <c r="M27" s="38">
        <v>24</v>
      </c>
      <c r="N27" s="94" t="s">
        <v>2</v>
      </c>
    </row>
    <row r="28" spans="1:14">
      <c r="A28">
        <v>260</v>
      </c>
      <c r="B28">
        <v>6</v>
      </c>
      <c r="E28" s="37">
        <v>25</v>
      </c>
      <c r="F28" s="33" t="s">
        <v>5</v>
      </c>
      <c r="I28">
        <v>25</v>
      </c>
      <c r="J28" s="33" t="s">
        <v>5</v>
      </c>
      <c r="M28" s="38">
        <v>25</v>
      </c>
      <c r="N28" s="94" t="s">
        <v>2</v>
      </c>
    </row>
    <row r="29" spans="1:14">
      <c r="A29">
        <v>270</v>
      </c>
      <c r="B29">
        <v>7</v>
      </c>
      <c r="E29" s="37">
        <v>26</v>
      </c>
      <c r="F29" s="33" t="s">
        <v>5</v>
      </c>
      <c r="I29">
        <v>26</v>
      </c>
      <c r="J29" s="33" t="s">
        <v>5</v>
      </c>
      <c r="M29" s="38">
        <v>26</v>
      </c>
      <c r="N29" s="94" t="s">
        <v>2</v>
      </c>
    </row>
    <row r="30" spans="1:14">
      <c r="A30">
        <v>280</v>
      </c>
      <c r="B30">
        <v>7</v>
      </c>
      <c r="E30" s="37">
        <v>27</v>
      </c>
      <c r="F30" s="33" t="s">
        <v>5</v>
      </c>
      <c r="I30">
        <v>27</v>
      </c>
      <c r="J30" s="33" t="s">
        <v>5</v>
      </c>
      <c r="M30" s="38">
        <v>27</v>
      </c>
      <c r="N30" s="94" t="s">
        <v>2</v>
      </c>
    </row>
    <row r="31" spans="1:14">
      <c r="A31">
        <v>290</v>
      </c>
      <c r="B31">
        <v>7</v>
      </c>
      <c r="E31" s="37">
        <v>28</v>
      </c>
      <c r="F31" s="1" t="s">
        <v>6</v>
      </c>
      <c r="I31">
        <v>28</v>
      </c>
      <c r="J31" s="33" t="s">
        <v>5</v>
      </c>
      <c r="M31" s="38">
        <v>28</v>
      </c>
      <c r="N31" s="94" t="s">
        <v>2</v>
      </c>
    </row>
    <row r="32" spans="1:14">
      <c r="A32">
        <v>300</v>
      </c>
      <c r="B32">
        <v>7</v>
      </c>
      <c r="E32" s="37">
        <v>29</v>
      </c>
      <c r="F32" s="1" t="s">
        <v>6</v>
      </c>
      <c r="I32">
        <v>29</v>
      </c>
      <c r="J32" s="33" t="s">
        <v>5</v>
      </c>
      <c r="M32" s="38">
        <v>29</v>
      </c>
      <c r="N32" s="94" t="s">
        <v>2</v>
      </c>
    </row>
    <row r="33" spans="1:14">
      <c r="A33">
        <v>310</v>
      </c>
      <c r="B33">
        <v>7</v>
      </c>
      <c r="E33" s="37">
        <v>30</v>
      </c>
      <c r="F33" s="1" t="s">
        <v>6</v>
      </c>
      <c r="I33">
        <v>30</v>
      </c>
      <c r="J33" s="33" t="s">
        <v>5</v>
      </c>
      <c r="M33" s="38">
        <v>30</v>
      </c>
      <c r="N33" s="94" t="s">
        <v>2</v>
      </c>
    </row>
    <row r="34" spans="1:14">
      <c r="A34">
        <v>320</v>
      </c>
      <c r="B34">
        <v>8</v>
      </c>
      <c r="E34" s="37">
        <v>31</v>
      </c>
      <c r="F34" s="1" t="s">
        <v>6</v>
      </c>
      <c r="I34">
        <v>31</v>
      </c>
      <c r="J34" s="1" t="s">
        <v>6</v>
      </c>
      <c r="M34" s="38">
        <v>31</v>
      </c>
      <c r="N34" s="94" t="s">
        <v>2</v>
      </c>
    </row>
    <row r="35" spans="1:14">
      <c r="A35">
        <v>330</v>
      </c>
      <c r="B35">
        <v>8</v>
      </c>
      <c r="E35" s="37">
        <v>32</v>
      </c>
      <c r="F35" s="1" t="s">
        <v>6</v>
      </c>
      <c r="I35">
        <v>32</v>
      </c>
      <c r="J35" s="1" t="s">
        <v>6</v>
      </c>
      <c r="M35" s="38">
        <v>32</v>
      </c>
      <c r="N35" s="94" t="s">
        <v>2</v>
      </c>
    </row>
    <row r="36" spans="1:14">
      <c r="A36">
        <v>340</v>
      </c>
      <c r="B36">
        <v>8</v>
      </c>
      <c r="E36" s="37">
        <v>33</v>
      </c>
      <c r="F36" s="1" t="s">
        <v>6</v>
      </c>
      <c r="I36">
        <v>33</v>
      </c>
      <c r="J36" s="1" t="s">
        <v>6</v>
      </c>
      <c r="M36" s="38">
        <v>33</v>
      </c>
      <c r="N36" s="94" t="s">
        <v>2</v>
      </c>
    </row>
    <row r="37" spans="1:14">
      <c r="A37">
        <v>350</v>
      </c>
      <c r="B37">
        <v>8</v>
      </c>
      <c r="E37" s="37">
        <v>34</v>
      </c>
      <c r="F37" s="1" t="s">
        <v>6</v>
      </c>
      <c r="I37">
        <v>34</v>
      </c>
      <c r="J37" s="1" t="s">
        <v>6</v>
      </c>
      <c r="M37" s="38">
        <v>34</v>
      </c>
      <c r="N37" s="94" t="s">
        <v>2</v>
      </c>
    </row>
    <row r="38" spans="1:14">
      <c r="A38">
        <v>360</v>
      </c>
      <c r="B38">
        <v>8</v>
      </c>
      <c r="E38" s="37">
        <v>35</v>
      </c>
      <c r="F38" s="33" t="s">
        <v>7</v>
      </c>
      <c r="I38">
        <v>35</v>
      </c>
      <c r="J38" s="1" t="s">
        <v>6</v>
      </c>
      <c r="M38" s="38">
        <v>35</v>
      </c>
      <c r="N38" s="94" t="s">
        <v>2</v>
      </c>
    </row>
    <row r="39" spans="1:14">
      <c r="A39">
        <v>370</v>
      </c>
      <c r="B39">
        <v>9</v>
      </c>
      <c r="E39" s="37">
        <v>36</v>
      </c>
      <c r="F39" s="33" t="s">
        <v>7</v>
      </c>
      <c r="I39">
        <v>36</v>
      </c>
      <c r="J39" s="1" t="s">
        <v>6</v>
      </c>
      <c r="M39" s="38">
        <v>36</v>
      </c>
      <c r="N39" s="94" t="s">
        <v>3</v>
      </c>
    </row>
    <row r="40" spans="1:14">
      <c r="A40">
        <v>380</v>
      </c>
      <c r="B40">
        <v>9</v>
      </c>
      <c r="E40" s="37">
        <v>37</v>
      </c>
      <c r="F40" s="33" t="s">
        <v>7</v>
      </c>
      <c r="I40">
        <v>37</v>
      </c>
      <c r="J40" s="1" t="s">
        <v>6</v>
      </c>
      <c r="M40" s="38">
        <v>37</v>
      </c>
      <c r="N40" s="94" t="s">
        <v>3</v>
      </c>
    </row>
    <row r="41" spans="1:14">
      <c r="A41">
        <v>390</v>
      </c>
      <c r="B41">
        <v>9</v>
      </c>
      <c r="E41" s="37">
        <v>38</v>
      </c>
      <c r="F41" s="33" t="s">
        <v>7</v>
      </c>
      <c r="I41">
        <v>38</v>
      </c>
      <c r="J41" s="33" t="s">
        <v>7</v>
      </c>
      <c r="M41" s="38">
        <v>38</v>
      </c>
      <c r="N41" s="94" t="s">
        <v>3</v>
      </c>
    </row>
    <row r="42" spans="1:14">
      <c r="A42">
        <v>400</v>
      </c>
      <c r="B42">
        <v>9</v>
      </c>
      <c r="E42" s="37">
        <v>39</v>
      </c>
      <c r="F42" s="33" t="s">
        <v>7</v>
      </c>
      <c r="I42">
        <v>39</v>
      </c>
      <c r="J42" s="33" t="s">
        <v>7</v>
      </c>
      <c r="M42" s="38">
        <v>39</v>
      </c>
      <c r="N42" s="94" t="s">
        <v>3</v>
      </c>
    </row>
    <row r="43" spans="1:14">
      <c r="A43">
        <v>410</v>
      </c>
      <c r="B43">
        <v>9</v>
      </c>
      <c r="E43" s="37">
        <v>40</v>
      </c>
      <c r="F43" s="33" t="s">
        <v>7</v>
      </c>
      <c r="I43">
        <v>40</v>
      </c>
      <c r="J43" s="33" t="s">
        <v>7</v>
      </c>
      <c r="M43" s="38">
        <v>40</v>
      </c>
      <c r="N43" s="94" t="s">
        <v>3</v>
      </c>
    </row>
    <row r="44" spans="1:14">
      <c r="A44">
        <v>420</v>
      </c>
      <c r="B44">
        <v>9</v>
      </c>
      <c r="E44" s="37">
        <v>41</v>
      </c>
      <c r="F44" s="33" t="s">
        <v>7</v>
      </c>
      <c r="I44">
        <v>41</v>
      </c>
      <c r="J44" s="33" t="s">
        <v>7</v>
      </c>
      <c r="M44" s="38">
        <v>41</v>
      </c>
      <c r="N44" s="94" t="s">
        <v>3</v>
      </c>
    </row>
    <row r="45" spans="1:14">
      <c r="A45">
        <v>430</v>
      </c>
      <c r="B45">
        <v>10</v>
      </c>
      <c r="E45" s="37">
        <v>42</v>
      </c>
      <c r="F45" s="33" t="s">
        <v>7</v>
      </c>
      <c r="I45">
        <v>42</v>
      </c>
      <c r="J45" s="33" t="s">
        <v>7</v>
      </c>
      <c r="M45" s="38">
        <v>42</v>
      </c>
      <c r="N45" s="94" t="s">
        <v>3</v>
      </c>
    </row>
    <row r="46" spans="1:14">
      <c r="A46">
        <v>440</v>
      </c>
      <c r="B46">
        <v>10</v>
      </c>
      <c r="E46" s="37">
        <v>43</v>
      </c>
      <c r="F46" s="33" t="s">
        <v>7</v>
      </c>
      <c r="I46">
        <v>43</v>
      </c>
      <c r="J46" s="33" t="s">
        <v>7</v>
      </c>
      <c r="M46" s="38">
        <v>43</v>
      </c>
      <c r="N46" s="94" t="s">
        <v>3</v>
      </c>
    </row>
    <row r="47" spans="1:14">
      <c r="A47">
        <v>450</v>
      </c>
      <c r="B47">
        <v>10</v>
      </c>
      <c r="E47" s="37">
        <v>44</v>
      </c>
      <c r="F47" s="1" t="s">
        <v>8</v>
      </c>
      <c r="I47">
        <v>44</v>
      </c>
      <c r="J47" s="33" t="s">
        <v>7</v>
      </c>
      <c r="M47" s="38">
        <v>44</v>
      </c>
      <c r="N47" s="94" t="s">
        <v>3</v>
      </c>
    </row>
    <row r="48" spans="1:14">
      <c r="A48">
        <v>460</v>
      </c>
      <c r="B48">
        <v>10</v>
      </c>
      <c r="E48" s="37">
        <v>45</v>
      </c>
      <c r="F48" s="1" t="s">
        <v>8</v>
      </c>
      <c r="I48">
        <v>45</v>
      </c>
      <c r="J48" s="33" t="s">
        <v>7</v>
      </c>
      <c r="M48" s="38">
        <v>45</v>
      </c>
      <c r="N48" s="94" t="s">
        <v>3</v>
      </c>
    </row>
    <row r="49" spans="1:14">
      <c r="A49">
        <v>470</v>
      </c>
      <c r="B49">
        <v>10</v>
      </c>
      <c r="E49" s="37">
        <v>46</v>
      </c>
      <c r="F49" s="1" t="s">
        <v>8</v>
      </c>
      <c r="I49">
        <v>46</v>
      </c>
      <c r="J49" s="33" t="s">
        <v>7</v>
      </c>
      <c r="M49" s="38">
        <v>46</v>
      </c>
      <c r="N49" s="94" t="s">
        <v>3</v>
      </c>
    </row>
    <row r="50" spans="1:14">
      <c r="A50">
        <v>480</v>
      </c>
      <c r="B50">
        <v>10</v>
      </c>
      <c r="E50" s="37">
        <v>47</v>
      </c>
      <c r="F50" s="1" t="s">
        <v>8</v>
      </c>
      <c r="I50">
        <v>47</v>
      </c>
      <c r="J50" s="1" t="s">
        <v>8</v>
      </c>
      <c r="M50" s="38">
        <v>47</v>
      </c>
      <c r="N50" s="94" t="s">
        <v>3</v>
      </c>
    </row>
    <row r="51" spans="1:14">
      <c r="A51">
        <v>490</v>
      </c>
      <c r="B51">
        <v>10</v>
      </c>
      <c r="E51" s="37">
        <v>48</v>
      </c>
      <c r="F51" s="1" t="s">
        <v>8</v>
      </c>
      <c r="I51">
        <v>48</v>
      </c>
      <c r="J51" s="1" t="s">
        <v>8</v>
      </c>
      <c r="M51" s="38">
        <v>48</v>
      </c>
      <c r="N51" s="94" t="s">
        <v>3</v>
      </c>
    </row>
    <row r="52" spans="1:14">
      <c r="A52">
        <v>500</v>
      </c>
      <c r="B52">
        <v>11</v>
      </c>
      <c r="E52" s="37">
        <v>49</v>
      </c>
      <c r="F52" s="1" t="s">
        <v>8</v>
      </c>
      <c r="I52">
        <v>49</v>
      </c>
      <c r="J52" s="1" t="s">
        <v>8</v>
      </c>
      <c r="M52" s="38">
        <v>49</v>
      </c>
      <c r="N52" s="94" t="s">
        <v>3</v>
      </c>
    </row>
    <row r="53" spans="1:14">
      <c r="A53">
        <v>510</v>
      </c>
      <c r="B53">
        <v>11</v>
      </c>
      <c r="E53" s="37">
        <v>50</v>
      </c>
      <c r="F53" s="1" t="s">
        <v>8</v>
      </c>
      <c r="I53">
        <v>50</v>
      </c>
      <c r="J53" s="1" t="s">
        <v>8</v>
      </c>
      <c r="M53" s="38">
        <v>50</v>
      </c>
      <c r="N53" s="94" t="s">
        <v>3</v>
      </c>
    </row>
    <row r="54" spans="1:14">
      <c r="A54">
        <v>520</v>
      </c>
      <c r="B54">
        <v>11</v>
      </c>
      <c r="E54" s="37">
        <v>51</v>
      </c>
      <c r="F54" s="1" t="s">
        <v>8</v>
      </c>
      <c r="I54">
        <v>51</v>
      </c>
      <c r="J54" s="1" t="s">
        <v>8</v>
      </c>
      <c r="M54" s="38">
        <v>51</v>
      </c>
      <c r="N54" s="94" t="s">
        <v>3</v>
      </c>
    </row>
    <row r="55" spans="1:14">
      <c r="A55">
        <v>530</v>
      </c>
      <c r="B55">
        <v>11</v>
      </c>
      <c r="E55" s="37">
        <v>52</v>
      </c>
      <c r="F55" s="1" t="s">
        <v>8</v>
      </c>
      <c r="I55">
        <v>52</v>
      </c>
      <c r="J55" s="1" t="s">
        <v>8</v>
      </c>
      <c r="M55" s="38">
        <v>52</v>
      </c>
      <c r="N55" s="94" t="s">
        <v>4</v>
      </c>
    </row>
    <row r="56" spans="1:14">
      <c r="A56">
        <v>540</v>
      </c>
      <c r="B56">
        <v>11</v>
      </c>
      <c r="E56" s="37">
        <v>53</v>
      </c>
      <c r="F56" s="1" t="s">
        <v>8</v>
      </c>
      <c r="I56">
        <v>53</v>
      </c>
      <c r="J56" s="1" t="s">
        <v>8</v>
      </c>
      <c r="M56" s="38">
        <v>53</v>
      </c>
      <c r="N56" s="94" t="s">
        <v>4</v>
      </c>
    </row>
    <row r="57" spans="1:14">
      <c r="A57">
        <v>550</v>
      </c>
      <c r="B57">
        <v>11</v>
      </c>
      <c r="E57" s="37">
        <v>54</v>
      </c>
      <c r="F57" s="33" t="s">
        <v>9</v>
      </c>
      <c r="I57">
        <v>54</v>
      </c>
      <c r="J57" s="1" t="s">
        <v>8</v>
      </c>
      <c r="M57" s="38">
        <v>54</v>
      </c>
      <c r="N57" s="94" t="s">
        <v>4</v>
      </c>
    </row>
    <row r="58" spans="1:14">
      <c r="A58">
        <v>560</v>
      </c>
      <c r="B58">
        <v>11</v>
      </c>
      <c r="E58" s="37">
        <v>55</v>
      </c>
      <c r="F58" s="33" t="s">
        <v>9</v>
      </c>
      <c r="I58">
        <v>55</v>
      </c>
      <c r="J58" s="1" t="s">
        <v>8</v>
      </c>
      <c r="M58" s="38">
        <v>55</v>
      </c>
      <c r="N58" s="94" t="s">
        <v>4</v>
      </c>
    </row>
    <row r="59" spans="1:14">
      <c r="A59">
        <v>570</v>
      </c>
      <c r="B59">
        <v>11</v>
      </c>
      <c r="E59" s="37">
        <v>56</v>
      </c>
      <c r="F59" s="33" t="s">
        <v>9</v>
      </c>
      <c r="I59">
        <v>56</v>
      </c>
      <c r="J59" s="1" t="s">
        <v>8</v>
      </c>
      <c r="M59" s="38">
        <v>56</v>
      </c>
      <c r="N59" s="94" t="s">
        <v>4</v>
      </c>
    </row>
    <row r="60" spans="1:14">
      <c r="A60">
        <v>580</v>
      </c>
      <c r="B60">
        <v>11</v>
      </c>
      <c r="E60" s="37">
        <v>57</v>
      </c>
      <c r="F60" s="33" t="s">
        <v>9</v>
      </c>
      <c r="I60">
        <v>57</v>
      </c>
      <c r="J60" s="33" t="s">
        <v>9</v>
      </c>
      <c r="M60" s="38">
        <v>57</v>
      </c>
      <c r="N60" s="94" t="s">
        <v>4</v>
      </c>
    </row>
    <row r="61" spans="1:14">
      <c r="A61">
        <v>590</v>
      </c>
      <c r="B61">
        <v>11</v>
      </c>
      <c r="E61" s="37">
        <v>58</v>
      </c>
      <c r="F61" s="33" t="s">
        <v>9</v>
      </c>
      <c r="I61">
        <v>58</v>
      </c>
      <c r="J61" s="33" t="s">
        <v>9</v>
      </c>
      <c r="M61" s="38">
        <v>58</v>
      </c>
      <c r="N61" s="94" t="s">
        <v>4</v>
      </c>
    </row>
    <row r="62" spans="1:14">
      <c r="A62">
        <v>600</v>
      </c>
      <c r="B62">
        <v>12</v>
      </c>
      <c r="E62" s="37">
        <v>59</v>
      </c>
      <c r="F62" s="33" t="s">
        <v>9</v>
      </c>
      <c r="I62">
        <v>59</v>
      </c>
      <c r="J62" s="33" t="s">
        <v>9</v>
      </c>
      <c r="M62" s="38">
        <v>59</v>
      </c>
      <c r="N62" s="94" t="s">
        <v>4</v>
      </c>
    </row>
    <row r="63" spans="1:14">
      <c r="A63">
        <v>610</v>
      </c>
      <c r="B63">
        <v>12</v>
      </c>
      <c r="E63" s="37">
        <v>60</v>
      </c>
      <c r="F63" s="33" t="s">
        <v>9</v>
      </c>
      <c r="I63">
        <v>60</v>
      </c>
      <c r="J63" s="33" t="s">
        <v>9</v>
      </c>
      <c r="M63" s="38">
        <v>60</v>
      </c>
      <c r="N63" s="94" t="s">
        <v>4</v>
      </c>
    </row>
    <row r="64" spans="1:14">
      <c r="A64">
        <v>620</v>
      </c>
      <c r="B64">
        <v>12</v>
      </c>
      <c r="E64" s="37">
        <v>61</v>
      </c>
      <c r="F64" s="33" t="s">
        <v>9</v>
      </c>
      <c r="I64">
        <v>61</v>
      </c>
      <c r="J64" s="33" t="s">
        <v>9</v>
      </c>
      <c r="M64" s="38">
        <v>61</v>
      </c>
      <c r="N64" s="94" t="s">
        <v>4</v>
      </c>
    </row>
    <row r="65" spans="1:14">
      <c r="A65">
        <v>630</v>
      </c>
      <c r="B65">
        <v>12</v>
      </c>
      <c r="E65" s="37">
        <v>62</v>
      </c>
      <c r="F65" s="33" t="s">
        <v>9</v>
      </c>
      <c r="I65">
        <v>62</v>
      </c>
      <c r="J65" s="33" t="s">
        <v>9</v>
      </c>
      <c r="M65" s="38">
        <v>62</v>
      </c>
      <c r="N65" s="94" t="s">
        <v>4</v>
      </c>
    </row>
    <row r="66" spans="1:14">
      <c r="A66">
        <v>640</v>
      </c>
      <c r="B66">
        <v>12</v>
      </c>
      <c r="E66" s="37">
        <v>63</v>
      </c>
      <c r="F66" s="33" t="s">
        <v>9</v>
      </c>
      <c r="I66">
        <v>63</v>
      </c>
      <c r="J66" s="33" t="s">
        <v>9</v>
      </c>
      <c r="M66" s="38">
        <v>63</v>
      </c>
      <c r="N66" s="94" t="s">
        <v>4</v>
      </c>
    </row>
    <row r="67" spans="1:14">
      <c r="A67">
        <v>650</v>
      </c>
      <c r="B67">
        <v>12</v>
      </c>
      <c r="E67" s="37">
        <v>64</v>
      </c>
      <c r="F67" s="33" t="s">
        <v>9</v>
      </c>
      <c r="I67">
        <v>64</v>
      </c>
      <c r="J67" s="33" t="s">
        <v>9</v>
      </c>
      <c r="M67" s="38">
        <v>64</v>
      </c>
      <c r="N67" s="94" t="s">
        <v>4</v>
      </c>
    </row>
    <row r="68" spans="1:14">
      <c r="A68">
        <v>660</v>
      </c>
      <c r="B68">
        <v>12</v>
      </c>
      <c r="E68" s="37">
        <v>65</v>
      </c>
      <c r="F68" s="33" t="s">
        <v>9</v>
      </c>
      <c r="I68">
        <v>65</v>
      </c>
      <c r="J68" s="33" t="s">
        <v>9</v>
      </c>
      <c r="M68" s="38">
        <v>65</v>
      </c>
      <c r="N68" s="94" t="s">
        <v>4</v>
      </c>
    </row>
    <row r="69" spans="1:14">
      <c r="A69">
        <v>670</v>
      </c>
      <c r="B69">
        <v>12</v>
      </c>
      <c r="E69" s="37">
        <v>66</v>
      </c>
      <c r="F69" s="1" t="s">
        <v>38</v>
      </c>
      <c r="I69">
        <v>66</v>
      </c>
      <c r="J69" s="33" t="s">
        <v>9</v>
      </c>
      <c r="M69" s="38">
        <v>66</v>
      </c>
      <c r="N69" s="94" t="s">
        <v>4</v>
      </c>
    </row>
    <row r="70" spans="1:14">
      <c r="A70">
        <v>680</v>
      </c>
      <c r="B70">
        <v>12</v>
      </c>
      <c r="E70" s="37">
        <v>67</v>
      </c>
      <c r="F70" s="1" t="s">
        <v>38</v>
      </c>
      <c r="I70">
        <v>67</v>
      </c>
      <c r="J70" s="33" t="s">
        <v>9</v>
      </c>
      <c r="M70" s="38">
        <v>67</v>
      </c>
      <c r="N70" s="94" t="s">
        <v>4</v>
      </c>
    </row>
    <row r="71" spans="1:14">
      <c r="A71">
        <v>690</v>
      </c>
      <c r="B71">
        <v>12</v>
      </c>
      <c r="E71" s="37">
        <v>68</v>
      </c>
      <c r="F71" s="1" t="s">
        <v>38</v>
      </c>
      <c r="I71">
        <v>68</v>
      </c>
      <c r="J71" s="33" t="s">
        <v>9</v>
      </c>
      <c r="M71" s="38">
        <v>68</v>
      </c>
      <c r="N71" s="94" t="s">
        <v>4</v>
      </c>
    </row>
    <row r="72" spans="1:14">
      <c r="A72">
        <v>700</v>
      </c>
      <c r="B72">
        <v>12</v>
      </c>
      <c r="E72" s="37">
        <v>69</v>
      </c>
      <c r="F72" s="1" t="s">
        <v>38</v>
      </c>
      <c r="I72">
        <v>69</v>
      </c>
      <c r="J72" s="33" t="s">
        <v>9</v>
      </c>
      <c r="M72" s="38">
        <v>69</v>
      </c>
      <c r="N72" s="94" t="s">
        <v>4</v>
      </c>
    </row>
    <row r="73" spans="1:14">
      <c r="A73">
        <v>710</v>
      </c>
      <c r="B73">
        <v>12</v>
      </c>
      <c r="E73" s="37">
        <v>70</v>
      </c>
      <c r="F73" s="1" t="s">
        <v>38</v>
      </c>
      <c r="I73">
        <v>70</v>
      </c>
      <c r="J73" s="33" t="s">
        <v>9</v>
      </c>
      <c r="M73" s="38">
        <v>70</v>
      </c>
      <c r="N73" s="94" t="s">
        <v>4</v>
      </c>
    </row>
    <row r="74" spans="1:14">
      <c r="A74">
        <v>720</v>
      </c>
      <c r="B74">
        <v>12</v>
      </c>
      <c r="E74" s="37">
        <v>71</v>
      </c>
      <c r="F74" s="1" t="s">
        <v>38</v>
      </c>
      <c r="I74">
        <v>71</v>
      </c>
      <c r="J74" s="33" t="s">
        <v>9</v>
      </c>
      <c r="M74" s="38">
        <v>71</v>
      </c>
      <c r="N74" s="95" t="s">
        <v>5</v>
      </c>
    </row>
    <row r="75" spans="1:14">
      <c r="A75">
        <v>730</v>
      </c>
      <c r="B75">
        <v>12</v>
      </c>
      <c r="E75" s="37">
        <v>72</v>
      </c>
      <c r="F75" s="1" t="s">
        <v>38</v>
      </c>
      <c r="I75">
        <v>72</v>
      </c>
      <c r="J75" s="33" t="s">
        <v>9</v>
      </c>
      <c r="M75" s="38">
        <v>72</v>
      </c>
      <c r="N75" s="95" t="s">
        <v>5</v>
      </c>
    </row>
    <row r="76" spans="1:14">
      <c r="A76">
        <v>740</v>
      </c>
      <c r="B76">
        <v>12</v>
      </c>
      <c r="E76" s="37">
        <v>73</v>
      </c>
      <c r="F76" s="1" t="s">
        <v>38</v>
      </c>
      <c r="I76">
        <v>73</v>
      </c>
      <c r="J76" s="33" t="s">
        <v>38</v>
      </c>
      <c r="M76" s="38">
        <v>73</v>
      </c>
      <c r="N76" s="95" t="s">
        <v>5</v>
      </c>
    </row>
    <row r="77" spans="1:14">
      <c r="A77">
        <v>750</v>
      </c>
      <c r="B77">
        <v>13</v>
      </c>
      <c r="E77" s="37">
        <v>74</v>
      </c>
      <c r="F77" s="1" t="s">
        <v>38</v>
      </c>
      <c r="I77">
        <v>0</v>
      </c>
      <c r="J77" s="1" t="s">
        <v>0</v>
      </c>
      <c r="M77" s="38">
        <v>74</v>
      </c>
      <c r="N77" s="95" t="s">
        <v>5</v>
      </c>
    </row>
    <row r="78" spans="1:14">
      <c r="A78">
        <v>760</v>
      </c>
      <c r="B78">
        <v>13</v>
      </c>
      <c r="E78" s="37">
        <v>75</v>
      </c>
      <c r="F78" s="1" t="s">
        <v>38</v>
      </c>
      <c r="I78">
        <v>-1</v>
      </c>
      <c r="J78" s="20" t="s">
        <v>0</v>
      </c>
      <c r="M78" s="38">
        <v>75</v>
      </c>
      <c r="N78" s="95" t="s">
        <v>5</v>
      </c>
    </row>
    <row r="79" spans="1:14">
      <c r="A79">
        <v>770</v>
      </c>
      <c r="B79">
        <v>13</v>
      </c>
      <c r="E79" s="37">
        <v>76</v>
      </c>
      <c r="F79" s="1" t="s">
        <v>38</v>
      </c>
      <c r="I79">
        <v>-2</v>
      </c>
      <c r="J79" s="20" t="s">
        <v>0</v>
      </c>
      <c r="M79" s="38">
        <v>76</v>
      </c>
      <c r="N79" s="95" t="s">
        <v>5</v>
      </c>
    </row>
    <row r="80" spans="1:14">
      <c r="A80">
        <v>780</v>
      </c>
      <c r="B80">
        <v>13</v>
      </c>
      <c r="E80" s="37">
        <v>-1</v>
      </c>
      <c r="F80" s="20" t="s">
        <v>0</v>
      </c>
      <c r="I80">
        <v>-3</v>
      </c>
      <c r="J80" s="35" t="s">
        <v>26</v>
      </c>
      <c r="M80" s="38">
        <v>77</v>
      </c>
      <c r="N80" s="95" t="s">
        <v>5</v>
      </c>
    </row>
    <row r="81" spans="1:14">
      <c r="A81">
        <v>790</v>
      </c>
      <c r="B81">
        <v>13</v>
      </c>
      <c r="E81" s="37">
        <v>-2</v>
      </c>
      <c r="F81" s="35" t="s">
        <v>26</v>
      </c>
      <c r="I81">
        <v>-4</v>
      </c>
      <c r="J81" s="35" t="s">
        <v>26</v>
      </c>
      <c r="M81" s="38">
        <v>78</v>
      </c>
      <c r="N81" s="95" t="s">
        <v>5</v>
      </c>
    </row>
    <row r="82" spans="1:14">
      <c r="A82">
        <v>800</v>
      </c>
      <c r="B82">
        <v>13</v>
      </c>
      <c r="E82" s="37">
        <v>-3</v>
      </c>
      <c r="F82" s="35" t="s">
        <v>26</v>
      </c>
      <c r="I82">
        <v>-5</v>
      </c>
      <c r="J82" s="35" t="s">
        <v>26</v>
      </c>
      <c r="M82" s="38">
        <v>79</v>
      </c>
      <c r="N82" s="95" t="s">
        <v>5</v>
      </c>
    </row>
    <row r="83" spans="1:14">
      <c r="A83">
        <v>810</v>
      </c>
      <c r="B83">
        <v>13</v>
      </c>
      <c r="E83" s="37">
        <v>-4</v>
      </c>
      <c r="F83" s="35" t="s">
        <v>26</v>
      </c>
      <c r="I83">
        <v>-6</v>
      </c>
      <c r="J83" s="35" t="s">
        <v>26</v>
      </c>
      <c r="M83" s="38">
        <v>80</v>
      </c>
      <c r="N83" s="95" t="s">
        <v>5</v>
      </c>
    </row>
    <row r="84" spans="1:14">
      <c r="A84">
        <v>820</v>
      </c>
      <c r="B84">
        <v>13</v>
      </c>
      <c r="E84" s="37">
        <v>-5</v>
      </c>
      <c r="F84" s="35" t="s">
        <v>26</v>
      </c>
      <c r="I84">
        <v>-7</v>
      </c>
      <c r="J84" s="35" t="s">
        <v>26</v>
      </c>
      <c r="M84" s="38">
        <v>81</v>
      </c>
      <c r="N84" s="95" t="s">
        <v>5</v>
      </c>
    </row>
    <row r="85" spans="1:14">
      <c r="A85">
        <v>830</v>
      </c>
      <c r="B85">
        <v>13</v>
      </c>
      <c r="E85" s="37">
        <v>-6</v>
      </c>
      <c r="F85" s="20" t="s">
        <v>27</v>
      </c>
      <c r="I85">
        <v>-8</v>
      </c>
      <c r="J85" s="20" t="s">
        <v>27</v>
      </c>
      <c r="M85" s="38">
        <v>82</v>
      </c>
      <c r="N85" s="95" t="s">
        <v>5</v>
      </c>
    </row>
    <row r="86" spans="1:14">
      <c r="A86">
        <v>840</v>
      </c>
      <c r="B86">
        <v>13</v>
      </c>
      <c r="E86" s="37">
        <v>-7</v>
      </c>
      <c r="F86" s="20" t="s">
        <v>27</v>
      </c>
      <c r="I86">
        <v>-9</v>
      </c>
      <c r="J86" s="20" t="s">
        <v>27</v>
      </c>
      <c r="M86" s="38">
        <v>83</v>
      </c>
      <c r="N86" s="95" t="s">
        <v>5</v>
      </c>
    </row>
    <row r="87" spans="1:14">
      <c r="A87">
        <v>850</v>
      </c>
      <c r="B87">
        <v>13</v>
      </c>
      <c r="E87" s="37">
        <v>-8</v>
      </c>
      <c r="F87" s="20" t="s">
        <v>27</v>
      </c>
      <c r="I87">
        <v>-10</v>
      </c>
      <c r="J87" s="20" t="s">
        <v>27</v>
      </c>
      <c r="M87" s="38">
        <v>84</v>
      </c>
      <c r="N87" s="95" t="s">
        <v>5</v>
      </c>
    </row>
    <row r="88" spans="1:14">
      <c r="A88">
        <v>860</v>
      </c>
      <c r="B88">
        <v>13</v>
      </c>
      <c r="E88" s="37">
        <v>-9</v>
      </c>
      <c r="F88" s="20" t="s">
        <v>27</v>
      </c>
      <c r="I88">
        <v>-11</v>
      </c>
      <c r="J88" s="20" t="s">
        <v>27</v>
      </c>
      <c r="M88" s="38">
        <v>85</v>
      </c>
      <c r="N88" s="95" t="s">
        <v>5</v>
      </c>
    </row>
    <row r="89" spans="1:14">
      <c r="A89">
        <v>870</v>
      </c>
      <c r="B89">
        <v>13</v>
      </c>
      <c r="E89" s="37">
        <v>-10</v>
      </c>
      <c r="F89" s="20" t="s">
        <v>27</v>
      </c>
      <c r="I89">
        <v>-12</v>
      </c>
      <c r="J89" s="20" t="s">
        <v>27</v>
      </c>
      <c r="M89" s="38">
        <v>86</v>
      </c>
      <c r="N89" s="95" t="s">
        <v>5</v>
      </c>
    </row>
    <row r="90" spans="1:14">
      <c r="A90">
        <v>880</v>
      </c>
      <c r="B90">
        <v>13</v>
      </c>
      <c r="E90" s="37">
        <v>-11</v>
      </c>
      <c r="F90" s="35" t="s">
        <v>28</v>
      </c>
      <c r="I90">
        <v>-13</v>
      </c>
      <c r="J90" s="35" t="s">
        <v>28</v>
      </c>
      <c r="M90" s="38">
        <v>87</v>
      </c>
      <c r="N90" s="95" t="s">
        <v>5</v>
      </c>
    </row>
    <row r="91" spans="1:14">
      <c r="A91">
        <v>890</v>
      </c>
      <c r="B91">
        <v>13</v>
      </c>
      <c r="E91" s="37">
        <v>-12</v>
      </c>
      <c r="F91" s="35" t="s">
        <v>28</v>
      </c>
      <c r="I91">
        <v>-14</v>
      </c>
      <c r="J91" s="35" t="s">
        <v>28</v>
      </c>
      <c r="M91" s="38">
        <v>88</v>
      </c>
      <c r="N91" s="95" t="s">
        <v>5</v>
      </c>
    </row>
    <row r="92" spans="1:14">
      <c r="A92">
        <v>900</v>
      </c>
      <c r="B92">
        <v>14</v>
      </c>
      <c r="E92" s="37">
        <v>-13</v>
      </c>
      <c r="F92" s="35" t="s">
        <v>28</v>
      </c>
      <c r="I92">
        <v>-15</v>
      </c>
      <c r="J92" s="35" t="s">
        <v>28</v>
      </c>
      <c r="M92" s="38">
        <v>89</v>
      </c>
      <c r="N92" s="95" t="s">
        <v>5</v>
      </c>
    </row>
    <row r="93" spans="1:14">
      <c r="A93">
        <v>910</v>
      </c>
      <c r="B93">
        <v>14</v>
      </c>
      <c r="E93" s="37">
        <v>-14</v>
      </c>
      <c r="F93" s="35" t="s">
        <v>28</v>
      </c>
      <c r="I93">
        <v>-16</v>
      </c>
      <c r="J93" s="35" t="s">
        <v>28</v>
      </c>
      <c r="M93" s="38">
        <v>90</v>
      </c>
      <c r="N93" s="95" t="s">
        <v>5</v>
      </c>
    </row>
    <row r="94" spans="1:14">
      <c r="A94">
        <v>920</v>
      </c>
      <c r="B94">
        <v>14</v>
      </c>
      <c r="E94" s="37">
        <v>-15</v>
      </c>
      <c r="F94" s="35" t="s">
        <v>28</v>
      </c>
      <c r="I94">
        <v>-17</v>
      </c>
      <c r="J94" s="35" t="s">
        <v>28</v>
      </c>
      <c r="M94" s="38">
        <v>91</v>
      </c>
      <c r="N94" s="94" t="s">
        <v>6</v>
      </c>
    </row>
    <row r="95" spans="1:14">
      <c r="A95">
        <v>930</v>
      </c>
      <c r="B95">
        <v>14</v>
      </c>
      <c r="E95" s="37">
        <v>-16</v>
      </c>
      <c r="F95" s="20" t="s">
        <v>29</v>
      </c>
      <c r="I95">
        <v>-18</v>
      </c>
      <c r="J95" s="35" t="s">
        <v>28</v>
      </c>
      <c r="M95" s="38">
        <v>92</v>
      </c>
      <c r="N95" s="94" t="s">
        <v>6</v>
      </c>
    </row>
    <row r="96" spans="1:14">
      <c r="A96">
        <v>940</v>
      </c>
      <c r="B96">
        <v>14</v>
      </c>
      <c r="E96" s="37">
        <v>-17</v>
      </c>
      <c r="F96" s="20" t="s">
        <v>29</v>
      </c>
      <c r="I96">
        <v>-19</v>
      </c>
      <c r="J96" s="20" t="s">
        <v>29</v>
      </c>
      <c r="M96" s="38">
        <v>93</v>
      </c>
      <c r="N96" s="94" t="s">
        <v>6</v>
      </c>
    </row>
    <row r="97" spans="1:14">
      <c r="A97">
        <v>950</v>
      </c>
      <c r="B97">
        <v>14</v>
      </c>
      <c r="E97" s="37">
        <v>-18</v>
      </c>
      <c r="F97" s="20" t="s">
        <v>29</v>
      </c>
      <c r="I97">
        <v>-20</v>
      </c>
      <c r="J97" s="20" t="s">
        <v>29</v>
      </c>
      <c r="M97" s="38">
        <v>94</v>
      </c>
      <c r="N97" s="94" t="s">
        <v>6</v>
      </c>
    </row>
    <row r="98" spans="1:14">
      <c r="A98">
        <v>960</v>
      </c>
      <c r="B98">
        <v>14</v>
      </c>
      <c r="E98" s="37">
        <v>-19</v>
      </c>
      <c r="F98" s="20" t="s">
        <v>29</v>
      </c>
      <c r="I98">
        <v>-21</v>
      </c>
      <c r="J98" s="20" t="s">
        <v>29</v>
      </c>
      <c r="M98" s="38">
        <v>95</v>
      </c>
      <c r="N98" s="94" t="s">
        <v>6</v>
      </c>
    </row>
    <row r="99" spans="1:14">
      <c r="A99">
        <v>970</v>
      </c>
      <c r="B99">
        <v>14</v>
      </c>
      <c r="E99" s="37">
        <v>-20</v>
      </c>
      <c r="F99" s="20" t="s">
        <v>29</v>
      </c>
      <c r="I99">
        <v>-22</v>
      </c>
      <c r="J99" s="20" t="s">
        <v>29</v>
      </c>
      <c r="M99" s="38">
        <v>96</v>
      </c>
      <c r="N99" s="94" t="s">
        <v>6</v>
      </c>
    </row>
    <row r="100" spans="1:14">
      <c r="A100">
        <v>980</v>
      </c>
      <c r="B100">
        <v>14</v>
      </c>
      <c r="E100" s="37">
        <v>-21</v>
      </c>
      <c r="F100" s="20" t="s">
        <v>29</v>
      </c>
      <c r="I100">
        <v>-23</v>
      </c>
      <c r="J100" s="20" t="s">
        <v>29</v>
      </c>
      <c r="M100" s="38">
        <v>97</v>
      </c>
      <c r="N100" s="94" t="s">
        <v>6</v>
      </c>
    </row>
    <row r="101" spans="1:14">
      <c r="A101">
        <v>990</v>
      </c>
      <c r="B101">
        <v>14</v>
      </c>
      <c r="E101" s="37">
        <v>-22</v>
      </c>
      <c r="F101" s="35" t="s">
        <v>30</v>
      </c>
      <c r="I101">
        <v>-24</v>
      </c>
      <c r="J101" s="20" t="s">
        <v>29</v>
      </c>
      <c r="M101" s="38">
        <v>98</v>
      </c>
      <c r="N101" s="94" t="s">
        <v>6</v>
      </c>
    </row>
    <row r="102" spans="1:14">
      <c r="A102">
        <v>1000</v>
      </c>
      <c r="B102">
        <v>14</v>
      </c>
      <c r="E102" s="37">
        <v>-23</v>
      </c>
      <c r="F102" s="35" t="s">
        <v>30</v>
      </c>
      <c r="I102">
        <v>-25</v>
      </c>
      <c r="J102" s="35" t="s">
        <v>30</v>
      </c>
      <c r="M102" s="38">
        <v>99</v>
      </c>
      <c r="N102" s="94" t="s">
        <v>6</v>
      </c>
    </row>
    <row r="103" spans="1:14">
      <c r="A103">
        <v>1010</v>
      </c>
      <c r="B103">
        <v>14</v>
      </c>
      <c r="E103" s="37">
        <v>-24</v>
      </c>
      <c r="F103" s="35" t="s">
        <v>30</v>
      </c>
      <c r="I103">
        <v>-26</v>
      </c>
      <c r="J103" s="35" t="s">
        <v>30</v>
      </c>
      <c r="M103" s="38">
        <v>100</v>
      </c>
      <c r="N103" s="94" t="s">
        <v>6</v>
      </c>
    </row>
    <row r="104" spans="1:14">
      <c r="A104">
        <v>1020</v>
      </c>
      <c r="B104">
        <v>14</v>
      </c>
      <c r="E104" s="37">
        <v>-25</v>
      </c>
      <c r="F104" s="35" t="s">
        <v>30</v>
      </c>
      <c r="I104">
        <v>-27</v>
      </c>
      <c r="J104" s="35" t="s">
        <v>30</v>
      </c>
      <c r="M104" s="38">
        <v>101</v>
      </c>
      <c r="N104" s="94" t="s">
        <v>6</v>
      </c>
    </row>
    <row r="105" spans="1:14">
      <c r="A105">
        <v>1030</v>
      </c>
      <c r="B105">
        <v>14</v>
      </c>
      <c r="E105" s="37">
        <v>-26</v>
      </c>
      <c r="F105" s="35" t="s">
        <v>30</v>
      </c>
      <c r="I105">
        <v>-28</v>
      </c>
      <c r="J105" s="35" t="s">
        <v>30</v>
      </c>
      <c r="M105" s="38">
        <v>102</v>
      </c>
      <c r="N105" s="94" t="s">
        <v>6</v>
      </c>
    </row>
    <row r="106" spans="1:14">
      <c r="A106">
        <v>1040</v>
      </c>
      <c r="B106">
        <v>14</v>
      </c>
      <c r="E106" s="37">
        <v>-27</v>
      </c>
      <c r="F106" s="35" t="s">
        <v>30</v>
      </c>
      <c r="I106">
        <v>-29</v>
      </c>
      <c r="J106" s="35" t="s">
        <v>30</v>
      </c>
      <c r="M106" s="38">
        <v>103</v>
      </c>
      <c r="N106" s="94" t="s">
        <v>6</v>
      </c>
    </row>
    <row r="107" spans="1:14">
      <c r="A107">
        <v>1050</v>
      </c>
      <c r="B107">
        <v>14</v>
      </c>
      <c r="E107" s="37">
        <v>-28</v>
      </c>
      <c r="F107" s="20" t="s">
        <v>31</v>
      </c>
      <c r="I107">
        <v>-30</v>
      </c>
      <c r="J107" s="35" t="s">
        <v>30</v>
      </c>
      <c r="M107" s="38">
        <v>104</v>
      </c>
      <c r="N107" s="94" t="s">
        <v>6</v>
      </c>
    </row>
    <row r="108" spans="1:14">
      <c r="A108">
        <v>1060</v>
      </c>
      <c r="B108">
        <v>14</v>
      </c>
      <c r="E108" s="37">
        <v>-29</v>
      </c>
      <c r="F108" s="20" t="s">
        <v>31</v>
      </c>
      <c r="I108">
        <v>-31</v>
      </c>
      <c r="J108" s="20" t="s">
        <v>31</v>
      </c>
      <c r="M108" s="38">
        <v>105</v>
      </c>
      <c r="N108" s="94" t="s">
        <v>6</v>
      </c>
    </row>
    <row r="109" spans="1:14">
      <c r="A109">
        <v>1070</v>
      </c>
      <c r="B109">
        <v>14</v>
      </c>
      <c r="E109" s="37">
        <v>-30</v>
      </c>
      <c r="F109" s="20" t="s">
        <v>31</v>
      </c>
      <c r="I109">
        <v>-32</v>
      </c>
      <c r="J109" s="20" t="s">
        <v>31</v>
      </c>
      <c r="M109" s="38">
        <v>106</v>
      </c>
      <c r="N109" s="94" t="s">
        <v>6</v>
      </c>
    </row>
    <row r="110" spans="1:14">
      <c r="A110">
        <v>1080</v>
      </c>
      <c r="B110">
        <v>14</v>
      </c>
      <c r="E110" s="37">
        <v>-31</v>
      </c>
      <c r="F110" s="20" t="s">
        <v>31</v>
      </c>
      <c r="I110">
        <v>-33</v>
      </c>
      <c r="J110" s="20" t="s">
        <v>31</v>
      </c>
      <c r="M110" s="38">
        <v>107</v>
      </c>
      <c r="N110" s="94" t="s">
        <v>6</v>
      </c>
    </row>
    <row r="111" spans="1:14">
      <c r="A111">
        <v>1090</v>
      </c>
      <c r="B111">
        <v>14</v>
      </c>
      <c r="E111" s="37">
        <v>-32</v>
      </c>
      <c r="F111" s="20" t="s">
        <v>31</v>
      </c>
      <c r="I111">
        <v>-34</v>
      </c>
      <c r="J111" s="20" t="s">
        <v>31</v>
      </c>
      <c r="M111" s="38">
        <v>108</v>
      </c>
      <c r="N111" s="94" t="s">
        <v>6</v>
      </c>
    </row>
    <row r="112" spans="1:14">
      <c r="A112">
        <v>1100</v>
      </c>
      <c r="B112">
        <v>15</v>
      </c>
      <c r="E112" s="37">
        <v>-33</v>
      </c>
      <c r="F112" s="20" t="s">
        <v>31</v>
      </c>
      <c r="I112">
        <v>-35</v>
      </c>
      <c r="J112" s="20" t="s">
        <v>31</v>
      </c>
      <c r="M112" s="38">
        <v>109</v>
      </c>
      <c r="N112" s="94" t="s">
        <v>6</v>
      </c>
    </row>
    <row r="113" spans="1:14">
      <c r="A113">
        <v>1110</v>
      </c>
      <c r="B113">
        <v>15</v>
      </c>
      <c r="E113" s="37">
        <v>-34</v>
      </c>
      <c r="F113" s="20" t="s">
        <v>31</v>
      </c>
      <c r="I113">
        <v>-36</v>
      </c>
      <c r="J113" s="20" t="s">
        <v>31</v>
      </c>
      <c r="M113" s="38">
        <v>110</v>
      </c>
      <c r="N113" s="94" t="s">
        <v>6</v>
      </c>
    </row>
    <row r="114" spans="1:14">
      <c r="A114">
        <v>1120</v>
      </c>
      <c r="B114">
        <v>15</v>
      </c>
      <c r="E114" s="37">
        <v>-35</v>
      </c>
      <c r="F114" s="40" t="s">
        <v>32</v>
      </c>
      <c r="I114">
        <v>-37</v>
      </c>
      <c r="J114" s="20" t="s">
        <v>31</v>
      </c>
      <c r="M114" s="38">
        <v>111</v>
      </c>
      <c r="N114" s="94" t="s">
        <v>6</v>
      </c>
    </row>
    <row r="115" spans="1:14">
      <c r="A115">
        <v>1130</v>
      </c>
      <c r="B115">
        <v>15</v>
      </c>
      <c r="E115" s="37">
        <v>-36</v>
      </c>
      <c r="F115" s="40" t="s">
        <v>32</v>
      </c>
      <c r="I115">
        <v>-38</v>
      </c>
      <c r="J115" s="35" t="s">
        <v>32</v>
      </c>
      <c r="M115" s="38">
        <v>112</v>
      </c>
      <c r="N115" s="94" t="s">
        <v>6</v>
      </c>
    </row>
    <row r="116" spans="1:14">
      <c r="A116">
        <v>1140</v>
      </c>
      <c r="B116">
        <v>15</v>
      </c>
      <c r="E116" s="37">
        <v>-37</v>
      </c>
      <c r="F116" s="40" t="s">
        <v>32</v>
      </c>
      <c r="I116">
        <v>-39</v>
      </c>
      <c r="J116" s="35" t="s">
        <v>32</v>
      </c>
      <c r="M116" s="38">
        <v>113</v>
      </c>
      <c r="N116" s="94" t="s">
        <v>6</v>
      </c>
    </row>
    <row r="117" spans="1:14">
      <c r="A117">
        <v>1150</v>
      </c>
      <c r="B117">
        <v>15</v>
      </c>
      <c r="E117" s="37">
        <v>-38</v>
      </c>
      <c r="F117" s="40" t="s">
        <v>32</v>
      </c>
      <c r="I117">
        <v>-40</v>
      </c>
      <c r="J117" s="35" t="s">
        <v>32</v>
      </c>
      <c r="M117" s="38">
        <v>114</v>
      </c>
      <c r="N117" s="94" t="s">
        <v>6</v>
      </c>
    </row>
    <row r="118" spans="1:14">
      <c r="A118">
        <v>1160</v>
      </c>
      <c r="B118">
        <v>15</v>
      </c>
      <c r="E118" s="37">
        <v>-39</v>
      </c>
      <c r="F118" s="40" t="s">
        <v>32</v>
      </c>
      <c r="I118">
        <v>-41</v>
      </c>
      <c r="J118" s="35" t="s">
        <v>32</v>
      </c>
      <c r="M118" s="38">
        <v>115</v>
      </c>
      <c r="N118" s="94" t="s">
        <v>7</v>
      </c>
    </row>
    <row r="119" spans="1:14">
      <c r="A119">
        <v>1170</v>
      </c>
      <c r="B119">
        <v>15</v>
      </c>
      <c r="E119" s="37">
        <v>-40</v>
      </c>
      <c r="F119" s="40" t="s">
        <v>32</v>
      </c>
      <c r="I119">
        <v>-42</v>
      </c>
      <c r="J119" s="35" t="s">
        <v>32</v>
      </c>
      <c r="M119" s="38">
        <v>116</v>
      </c>
      <c r="N119" s="94" t="s">
        <v>7</v>
      </c>
    </row>
    <row r="120" spans="1:14">
      <c r="A120">
        <v>1180</v>
      </c>
      <c r="B120">
        <v>15</v>
      </c>
      <c r="E120" s="37">
        <v>-41</v>
      </c>
      <c r="F120" s="40" t="s">
        <v>32</v>
      </c>
      <c r="I120">
        <v>-43</v>
      </c>
      <c r="J120" s="35" t="s">
        <v>32</v>
      </c>
      <c r="M120" s="38">
        <v>117</v>
      </c>
      <c r="N120" s="94" t="s">
        <v>7</v>
      </c>
    </row>
    <row r="121" spans="1:14">
      <c r="A121">
        <v>1190</v>
      </c>
      <c r="B121">
        <v>15</v>
      </c>
      <c r="E121" s="37">
        <v>-42</v>
      </c>
      <c r="F121" s="40" t="s">
        <v>32</v>
      </c>
      <c r="I121">
        <v>-44</v>
      </c>
      <c r="J121" s="35" t="s">
        <v>32</v>
      </c>
      <c r="M121" s="38">
        <v>118</v>
      </c>
      <c r="N121" s="94" t="s">
        <v>7</v>
      </c>
    </row>
    <row r="122" spans="1:14">
      <c r="A122">
        <v>1200</v>
      </c>
      <c r="B122">
        <v>15</v>
      </c>
      <c r="E122" s="37">
        <v>-43</v>
      </c>
      <c r="F122" s="40" t="s">
        <v>32</v>
      </c>
      <c r="I122">
        <v>-45</v>
      </c>
      <c r="J122" s="35" t="s">
        <v>32</v>
      </c>
      <c r="M122" s="38">
        <v>119</v>
      </c>
      <c r="N122" s="94" t="s">
        <v>7</v>
      </c>
    </row>
    <row r="123" spans="1:14">
      <c r="A123">
        <v>1210</v>
      </c>
      <c r="B123">
        <v>15</v>
      </c>
      <c r="E123" s="37">
        <v>-44</v>
      </c>
      <c r="F123" s="20" t="s">
        <v>33</v>
      </c>
      <c r="I123">
        <v>-46</v>
      </c>
      <c r="J123" s="35" t="s">
        <v>32</v>
      </c>
      <c r="M123" s="38">
        <v>120</v>
      </c>
      <c r="N123" s="94" t="s">
        <v>7</v>
      </c>
    </row>
    <row r="124" spans="1:14">
      <c r="A124">
        <v>1220</v>
      </c>
      <c r="B124">
        <v>15</v>
      </c>
      <c r="E124" s="37">
        <v>-45</v>
      </c>
      <c r="F124" s="20" t="s">
        <v>33</v>
      </c>
      <c r="I124">
        <v>-47</v>
      </c>
      <c r="J124" s="20" t="s">
        <v>33</v>
      </c>
      <c r="M124" s="38">
        <v>121</v>
      </c>
      <c r="N124" s="94" t="s">
        <v>7</v>
      </c>
    </row>
    <row r="125" spans="1:14">
      <c r="A125">
        <v>1230</v>
      </c>
      <c r="B125">
        <v>15</v>
      </c>
      <c r="E125" s="37">
        <v>-46</v>
      </c>
      <c r="F125" s="20" t="s">
        <v>33</v>
      </c>
      <c r="I125">
        <v>-48</v>
      </c>
      <c r="J125" s="20" t="s">
        <v>33</v>
      </c>
      <c r="M125" s="38">
        <v>122</v>
      </c>
      <c r="N125" s="94" t="s">
        <v>7</v>
      </c>
    </row>
    <row r="126" spans="1:14">
      <c r="A126">
        <v>1240</v>
      </c>
      <c r="B126">
        <v>15</v>
      </c>
      <c r="E126" s="37">
        <v>-47</v>
      </c>
      <c r="F126" s="20" t="s">
        <v>33</v>
      </c>
      <c r="I126">
        <v>-49</v>
      </c>
      <c r="J126" s="20" t="s">
        <v>33</v>
      </c>
      <c r="M126" s="38">
        <v>123</v>
      </c>
      <c r="N126" s="94" t="s">
        <v>7</v>
      </c>
    </row>
    <row r="127" spans="1:14">
      <c r="A127">
        <v>1250</v>
      </c>
      <c r="B127">
        <v>15</v>
      </c>
      <c r="E127" s="37">
        <v>-48</v>
      </c>
      <c r="F127" s="20" t="s">
        <v>33</v>
      </c>
      <c r="I127">
        <v>-50</v>
      </c>
      <c r="J127" s="20" t="s">
        <v>33</v>
      </c>
      <c r="M127" s="38">
        <v>124</v>
      </c>
      <c r="N127" s="94" t="s">
        <v>7</v>
      </c>
    </row>
    <row r="128" spans="1:14">
      <c r="A128">
        <v>1260</v>
      </c>
      <c r="B128">
        <v>15</v>
      </c>
      <c r="E128" s="37">
        <v>-49</v>
      </c>
      <c r="F128" s="20" t="s">
        <v>33</v>
      </c>
      <c r="I128">
        <v>-51</v>
      </c>
      <c r="J128" s="20" t="s">
        <v>33</v>
      </c>
      <c r="M128" s="38">
        <v>125</v>
      </c>
      <c r="N128" s="94" t="s">
        <v>7</v>
      </c>
    </row>
    <row r="129" spans="1:14">
      <c r="A129">
        <v>1270</v>
      </c>
      <c r="B129">
        <v>15</v>
      </c>
      <c r="E129" s="37">
        <v>-50</v>
      </c>
      <c r="F129" s="20" t="s">
        <v>33</v>
      </c>
      <c r="I129">
        <v>-52</v>
      </c>
      <c r="J129" s="20" t="s">
        <v>33</v>
      </c>
      <c r="M129" s="38">
        <v>126</v>
      </c>
      <c r="N129" s="94" t="s">
        <v>7</v>
      </c>
    </row>
    <row r="130" spans="1:14">
      <c r="A130">
        <v>1280</v>
      </c>
      <c r="B130">
        <v>15</v>
      </c>
      <c r="E130" s="37">
        <v>-51</v>
      </c>
      <c r="F130" s="20" t="s">
        <v>33</v>
      </c>
      <c r="I130">
        <v>-53</v>
      </c>
      <c r="J130" s="20" t="s">
        <v>33</v>
      </c>
      <c r="M130" s="38">
        <v>127</v>
      </c>
      <c r="N130" s="94" t="s">
        <v>7</v>
      </c>
    </row>
    <row r="131" spans="1:14">
      <c r="A131">
        <v>1290</v>
      </c>
      <c r="B131">
        <v>15</v>
      </c>
      <c r="E131" s="37">
        <v>-52</v>
      </c>
      <c r="F131" s="20" t="s">
        <v>33</v>
      </c>
      <c r="I131">
        <v>-54</v>
      </c>
      <c r="J131" s="20" t="s">
        <v>33</v>
      </c>
      <c r="M131" s="38">
        <v>128</v>
      </c>
      <c r="N131" s="94" t="s">
        <v>7</v>
      </c>
    </row>
    <row r="132" spans="1:14">
      <c r="A132">
        <v>1300</v>
      </c>
      <c r="B132">
        <v>16</v>
      </c>
      <c r="E132" s="37">
        <v>-53</v>
      </c>
      <c r="F132" s="20" t="s">
        <v>33</v>
      </c>
      <c r="I132">
        <v>-55</v>
      </c>
      <c r="J132" s="20" t="s">
        <v>33</v>
      </c>
      <c r="M132" s="38">
        <v>129</v>
      </c>
      <c r="N132" s="94" t="s">
        <v>7</v>
      </c>
    </row>
    <row r="133" spans="1:14">
      <c r="A133">
        <v>1310</v>
      </c>
      <c r="B133">
        <v>16</v>
      </c>
      <c r="E133" s="37">
        <v>-54</v>
      </c>
      <c r="F133" s="40" t="s">
        <v>9</v>
      </c>
      <c r="I133">
        <v>-56</v>
      </c>
      <c r="J133" s="20" t="s">
        <v>33</v>
      </c>
      <c r="M133" s="38">
        <v>130</v>
      </c>
      <c r="N133" s="94" t="s">
        <v>7</v>
      </c>
    </row>
    <row r="134" spans="1:14">
      <c r="A134">
        <v>1320</v>
      </c>
      <c r="B134">
        <v>16</v>
      </c>
      <c r="E134" s="37">
        <v>-55</v>
      </c>
      <c r="F134" s="40" t="s">
        <v>9</v>
      </c>
      <c r="I134">
        <v>-57</v>
      </c>
      <c r="J134" s="35" t="s">
        <v>34</v>
      </c>
      <c r="M134" s="38">
        <v>131</v>
      </c>
      <c r="N134" s="94" t="s">
        <v>7</v>
      </c>
    </row>
    <row r="135" spans="1:14">
      <c r="A135">
        <v>1330</v>
      </c>
      <c r="B135">
        <v>16</v>
      </c>
      <c r="E135" s="37">
        <v>-56</v>
      </c>
      <c r="F135" s="40" t="s">
        <v>9</v>
      </c>
      <c r="I135">
        <v>-58</v>
      </c>
      <c r="J135" s="35" t="s">
        <v>34</v>
      </c>
      <c r="M135" s="38">
        <v>132</v>
      </c>
      <c r="N135" s="94" t="s">
        <v>7</v>
      </c>
    </row>
    <row r="136" spans="1:14">
      <c r="A136">
        <v>1340</v>
      </c>
      <c r="B136">
        <v>16</v>
      </c>
      <c r="E136" s="37">
        <v>-57</v>
      </c>
      <c r="F136" s="40" t="s">
        <v>9</v>
      </c>
      <c r="I136">
        <v>-59</v>
      </c>
      <c r="J136" s="35" t="s">
        <v>34</v>
      </c>
      <c r="M136" s="38">
        <v>133</v>
      </c>
      <c r="N136" s="94" t="s">
        <v>7</v>
      </c>
    </row>
    <row r="137" spans="1:14">
      <c r="A137">
        <v>1350</v>
      </c>
      <c r="B137">
        <v>16</v>
      </c>
      <c r="E137" s="37">
        <v>-58</v>
      </c>
      <c r="F137" s="40" t="s">
        <v>9</v>
      </c>
      <c r="I137">
        <v>-60</v>
      </c>
      <c r="J137" s="35" t="s">
        <v>34</v>
      </c>
      <c r="M137" s="38">
        <v>134</v>
      </c>
      <c r="N137" s="94" t="s">
        <v>7</v>
      </c>
    </row>
    <row r="138" spans="1:14">
      <c r="A138">
        <v>1360</v>
      </c>
      <c r="B138">
        <v>16</v>
      </c>
      <c r="E138" s="37">
        <v>-59</v>
      </c>
      <c r="F138" s="40" t="s">
        <v>9</v>
      </c>
      <c r="I138">
        <v>-61</v>
      </c>
      <c r="J138" s="35" t="s">
        <v>34</v>
      </c>
      <c r="M138" s="38">
        <v>135</v>
      </c>
      <c r="N138" s="94" t="s">
        <v>7</v>
      </c>
    </row>
    <row r="139" spans="1:14">
      <c r="A139">
        <v>1370</v>
      </c>
      <c r="B139">
        <v>16</v>
      </c>
      <c r="E139" s="37">
        <v>-60</v>
      </c>
      <c r="F139" s="40" t="s">
        <v>9</v>
      </c>
      <c r="I139">
        <v>-62</v>
      </c>
      <c r="J139" s="35" t="s">
        <v>34</v>
      </c>
      <c r="M139" s="38">
        <v>136</v>
      </c>
      <c r="N139" s="94" t="s">
        <v>7</v>
      </c>
    </row>
    <row r="140" spans="1:14">
      <c r="A140">
        <v>1380</v>
      </c>
      <c r="B140">
        <v>16</v>
      </c>
      <c r="E140" s="37">
        <v>-61</v>
      </c>
      <c r="F140" s="40" t="s">
        <v>9</v>
      </c>
      <c r="I140">
        <v>-63</v>
      </c>
      <c r="J140" s="35" t="s">
        <v>34</v>
      </c>
      <c r="M140" s="38">
        <v>137</v>
      </c>
      <c r="N140" s="94" t="s">
        <v>7</v>
      </c>
    </row>
    <row r="141" spans="1:14">
      <c r="A141">
        <v>1390</v>
      </c>
      <c r="B141">
        <v>16</v>
      </c>
      <c r="E141" s="37">
        <v>-62</v>
      </c>
      <c r="F141" s="40" t="s">
        <v>9</v>
      </c>
      <c r="I141">
        <v>-64</v>
      </c>
      <c r="J141" s="35" t="s">
        <v>34</v>
      </c>
      <c r="M141" s="38">
        <v>138</v>
      </c>
      <c r="N141" s="94" t="s">
        <v>7</v>
      </c>
    </row>
    <row r="142" spans="1:14">
      <c r="A142">
        <v>1400</v>
      </c>
      <c r="B142">
        <v>16</v>
      </c>
      <c r="E142" s="37">
        <v>-63</v>
      </c>
      <c r="F142" s="40" t="s">
        <v>9</v>
      </c>
      <c r="I142">
        <v>-65</v>
      </c>
      <c r="J142" s="35" t="s">
        <v>34</v>
      </c>
      <c r="M142" s="38">
        <v>139</v>
      </c>
      <c r="N142" s="94" t="s">
        <v>7</v>
      </c>
    </row>
    <row r="143" spans="1:14">
      <c r="A143">
        <v>1410</v>
      </c>
      <c r="B143">
        <v>16</v>
      </c>
      <c r="E143" s="37">
        <v>-64</v>
      </c>
      <c r="F143" s="40" t="s">
        <v>9</v>
      </c>
      <c r="I143">
        <v>-66</v>
      </c>
      <c r="J143" s="35" t="s">
        <v>34</v>
      </c>
      <c r="M143" s="38">
        <v>140</v>
      </c>
      <c r="N143" s="94" t="s">
        <v>7</v>
      </c>
    </row>
    <row r="144" spans="1:14">
      <c r="A144">
        <v>1420</v>
      </c>
      <c r="B144">
        <v>16</v>
      </c>
      <c r="E144" s="37">
        <v>-65</v>
      </c>
      <c r="F144" s="40" t="s">
        <v>9</v>
      </c>
      <c r="I144">
        <v>-67</v>
      </c>
      <c r="J144" s="35" t="s">
        <v>34</v>
      </c>
      <c r="M144" s="38">
        <v>141</v>
      </c>
      <c r="N144" s="94" t="s">
        <v>7</v>
      </c>
    </row>
    <row r="145" spans="1:14">
      <c r="A145">
        <v>1430</v>
      </c>
      <c r="B145">
        <v>16</v>
      </c>
      <c r="E145" s="37">
        <v>-66</v>
      </c>
      <c r="F145" s="20" t="s">
        <v>35</v>
      </c>
      <c r="I145">
        <v>-68</v>
      </c>
      <c r="J145" s="35" t="s">
        <v>34</v>
      </c>
      <c r="M145" s="38">
        <v>142</v>
      </c>
      <c r="N145" s="96" t="s">
        <v>8</v>
      </c>
    </row>
    <row r="146" spans="1:14">
      <c r="A146">
        <v>1440</v>
      </c>
      <c r="B146">
        <v>16</v>
      </c>
      <c r="E146" s="37">
        <v>-67</v>
      </c>
      <c r="F146" s="20" t="s">
        <v>35</v>
      </c>
      <c r="I146">
        <v>-69</v>
      </c>
      <c r="J146" s="35" t="s">
        <v>34</v>
      </c>
      <c r="M146" s="38">
        <v>143</v>
      </c>
      <c r="N146" s="96" t="s">
        <v>8</v>
      </c>
    </row>
    <row r="147" spans="1:14">
      <c r="A147">
        <v>1450</v>
      </c>
      <c r="B147">
        <v>16</v>
      </c>
      <c r="E147" s="37">
        <v>-68</v>
      </c>
      <c r="F147" s="20" t="s">
        <v>35</v>
      </c>
      <c r="I147">
        <v>-70</v>
      </c>
      <c r="J147" s="35" t="s">
        <v>34</v>
      </c>
      <c r="M147" s="38">
        <v>144</v>
      </c>
      <c r="N147" s="96" t="s">
        <v>8</v>
      </c>
    </row>
    <row r="148" spans="1:14">
      <c r="A148">
        <v>1460</v>
      </c>
      <c r="B148">
        <v>16</v>
      </c>
      <c r="E148" s="37">
        <v>-69</v>
      </c>
      <c r="F148" s="20" t="s">
        <v>35</v>
      </c>
      <c r="I148">
        <v>-71</v>
      </c>
      <c r="J148" s="35" t="s">
        <v>34</v>
      </c>
      <c r="M148" s="38">
        <v>145</v>
      </c>
      <c r="N148" s="96" t="s">
        <v>8</v>
      </c>
    </row>
    <row r="149" spans="1:14">
      <c r="A149">
        <v>1470</v>
      </c>
      <c r="B149">
        <v>16</v>
      </c>
      <c r="E149" s="37">
        <v>-70</v>
      </c>
      <c r="F149" s="20" t="s">
        <v>35</v>
      </c>
      <c r="I149">
        <v>-72</v>
      </c>
      <c r="J149" s="35" t="s">
        <v>34</v>
      </c>
      <c r="M149" s="38">
        <v>146</v>
      </c>
      <c r="N149" s="96" t="s">
        <v>8</v>
      </c>
    </row>
    <row r="150" spans="1:14">
      <c r="A150">
        <v>1480</v>
      </c>
      <c r="B150">
        <v>16</v>
      </c>
      <c r="E150" s="37">
        <v>-71</v>
      </c>
      <c r="F150" s="20" t="s">
        <v>35</v>
      </c>
      <c r="I150">
        <v>-73</v>
      </c>
      <c r="J150" s="20" t="s">
        <v>35</v>
      </c>
      <c r="M150" s="38">
        <v>147</v>
      </c>
      <c r="N150" s="96" t="s">
        <v>8</v>
      </c>
    </row>
    <row r="151" spans="1:14">
      <c r="A151">
        <v>1490</v>
      </c>
      <c r="B151">
        <v>16</v>
      </c>
      <c r="E151" s="37">
        <v>-72</v>
      </c>
      <c r="F151" s="20" t="s">
        <v>35</v>
      </c>
      <c r="I151">
        <v>-74</v>
      </c>
      <c r="J151" s="20" t="s">
        <v>35</v>
      </c>
      <c r="M151" s="38">
        <v>148</v>
      </c>
      <c r="N151" s="96" t="s">
        <v>8</v>
      </c>
    </row>
    <row r="152" spans="1:14">
      <c r="A152">
        <v>1500</v>
      </c>
      <c r="B152">
        <v>17</v>
      </c>
      <c r="E152" s="37">
        <v>-73</v>
      </c>
      <c r="F152" s="20" t="s">
        <v>35</v>
      </c>
      <c r="I152">
        <v>-75</v>
      </c>
      <c r="J152" s="20" t="s">
        <v>35</v>
      </c>
      <c r="M152" s="38">
        <v>149</v>
      </c>
      <c r="N152" s="96" t="s">
        <v>8</v>
      </c>
    </row>
    <row r="153" spans="1:14">
      <c r="A153">
        <v>1510</v>
      </c>
      <c r="B153">
        <v>17</v>
      </c>
      <c r="E153" s="37">
        <v>-74</v>
      </c>
      <c r="F153" s="20" t="s">
        <v>35</v>
      </c>
      <c r="I153">
        <v>-76</v>
      </c>
      <c r="J153" s="20" t="s">
        <v>35</v>
      </c>
      <c r="M153" s="38">
        <v>150</v>
      </c>
      <c r="N153" s="96" t="s">
        <v>8</v>
      </c>
    </row>
    <row r="154" spans="1:14">
      <c r="A154">
        <v>1520</v>
      </c>
      <c r="B154">
        <v>17</v>
      </c>
      <c r="E154" s="37">
        <v>-75</v>
      </c>
      <c r="F154" s="20" t="s">
        <v>35</v>
      </c>
      <c r="I154">
        <v>-77</v>
      </c>
      <c r="J154" s="20" t="s">
        <v>35</v>
      </c>
      <c r="M154" s="38">
        <v>151</v>
      </c>
      <c r="N154" s="96" t="s">
        <v>8</v>
      </c>
    </row>
    <row r="155" spans="1:14">
      <c r="A155">
        <v>1530</v>
      </c>
      <c r="B155">
        <v>17</v>
      </c>
      <c r="E155" s="37">
        <v>-76</v>
      </c>
      <c r="F155" s="20" t="s">
        <v>35</v>
      </c>
      <c r="I155">
        <v>-78</v>
      </c>
      <c r="J155" s="20" t="s">
        <v>35</v>
      </c>
      <c r="M155" s="38">
        <v>152</v>
      </c>
      <c r="N155" s="96" t="s">
        <v>8</v>
      </c>
    </row>
    <row r="156" spans="1:14">
      <c r="A156">
        <v>1540</v>
      </c>
      <c r="B156">
        <v>17</v>
      </c>
      <c r="E156" s="37">
        <v>-77</v>
      </c>
      <c r="F156" s="20" t="s">
        <v>35</v>
      </c>
      <c r="I156">
        <v>-79</v>
      </c>
      <c r="J156" s="20" t="s">
        <v>35</v>
      </c>
      <c r="M156" s="38">
        <v>153</v>
      </c>
      <c r="N156" s="96" t="s">
        <v>8</v>
      </c>
    </row>
    <row r="157" spans="1:14">
      <c r="A157">
        <v>1550</v>
      </c>
      <c r="B157">
        <v>17</v>
      </c>
      <c r="E157" s="37">
        <v>-78</v>
      </c>
      <c r="F157" s="20" t="s">
        <v>35</v>
      </c>
      <c r="I157">
        <v>-80</v>
      </c>
      <c r="J157" s="20" t="s">
        <v>35</v>
      </c>
      <c r="M157" s="38">
        <v>154</v>
      </c>
      <c r="N157" s="96" t="s">
        <v>8</v>
      </c>
    </row>
    <row r="158" spans="1:14">
      <c r="A158">
        <v>1560</v>
      </c>
      <c r="B158">
        <v>17</v>
      </c>
      <c r="E158" s="37">
        <v>-79</v>
      </c>
      <c r="F158" s="20" t="s">
        <v>35</v>
      </c>
      <c r="I158">
        <v>-81</v>
      </c>
      <c r="J158" s="20" t="s">
        <v>35</v>
      </c>
      <c r="M158" s="38">
        <v>155</v>
      </c>
      <c r="N158" s="96" t="s">
        <v>8</v>
      </c>
    </row>
    <row r="159" spans="1:14">
      <c r="A159">
        <v>1570</v>
      </c>
      <c r="B159">
        <v>17</v>
      </c>
      <c r="E159" s="37">
        <v>-80</v>
      </c>
      <c r="F159" s="20" t="s">
        <v>35</v>
      </c>
      <c r="I159">
        <v>-82</v>
      </c>
      <c r="J159" s="20" t="s">
        <v>35</v>
      </c>
      <c r="M159" s="38">
        <v>156</v>
      </c>
      <c r="N159" s="96" t="s">
        <v>8</v>
      </c>
    </row>
    <row r="160" spans="1:14">
      <c r="A160">
        <v>1580</v>
      </c>
      <c r="B160">
        <v>17</v>
      </c>
      <c r="E160" s="37">
        <v>-81</v>
      </c>
      <c r="F160" s="20" t="s">
        <v>35</v>
      </c>
      <c r="I160">
        <v>-83</v>
      </c>
      <c r="J160" s="20" t="s">
        <v>35</v>
      </c>
      <c r="M160" s="38">
        <v>157</v>
      </c>
      <c r="N160" s="96" t="s">
        <v>8</v>
      </c>
    </row>
    <row r="161" spans="1:14">
      <c r="A161">
        <v>1590</v>
      </c>
      <c r="B161">
        <v>17</v>
      </c>
      <c r="E161" s="37">
        <v>-82</v>
      </c>
      <c r="F161" s="20" t="s">
        <v>35</v>
      </c>
      <c r="I161">
        <v>-84</v>
      </c>
      <c r="J161" s="20" t="s">
        <v>35</v>
      </c>
      <c r="M161" s="38">
        <v>158</v>
      </c>
      <c r="N161" s="96" t="s">
        <v>8</v>
      </c>
    </row>
    <row r="162" spans="1:14">
      <c r="A162">
        <v>1600</v>
      </c>
      <c r="B162">
        <v>17</v>
      </c>
      <c r="E162" s="37">
        <v>-83</v>
      </c>
      <c r="F162" s="20" t="s">
        <v>35</v>
      </c>
      <c r="I162">
        <v>-85</v>
      </c>
      <c r="J162" s="20" t="s">
        <v>35</v>
      </c>
      <c r="M162" s="38">
        <v>159</v>
      </c>
      <c r="N162" s="96" t="s">
        <v>8</v>
      </c>
    </row>
    <row r="163" spans="1:14">
      <c r="A163">
        <v>1610</v>
      </c>
      <c r="B163">
        <v>17</v>
      </c>
      <c r="E163" s="37">
        <v>-84</v>
      </c>
      <c r="F163" s="20" t="s">
        <v>35</v>
      </c>
      <c r="I163">
        <v>-86</v>
      </c>
      <c r="J163" s="20" t="s">
        <v>35</v>
      </c>
      <c r="M163" s="38">
        <v>160</v>
      </c>
      <c r="N163" s="96" t="s">
        <v>8</v>
      </c>
    </row>
    <row r="164" spans="1:14">
      <c r="A164">
        <v>1620</v>
      </c>
      <c r="B164">
        <v>17</v>
      </c>
      <c r="E164" s="37">
        <v>-85</v>
      </c>
      <c r="F164" s="20" t="s">
        <v>35</v>
      </c>
      <c r="I164">
        <v>-87</v>
      </c>
      <c r="J164" s="20" t="s">
        <v>35</v>
      </c>
      <c r="M164" s="38">
        <v>161</v>
      </c>
      <c r="N164" s="96" t="s">
        <v>8</v>
      </c>
    </row>
    <row r="165" spans="1:14">
      <c r="A165">
        <v>1630</v>
      </c>
      <c r="B165">
        <v>17</v>
      </c>
      <c r="E165" s="37">
        <v>-86</v>
      </c>
      <c r="F165" s="20" t="s">
        <v>35</v>
      </c>
      <c r="I165">
        <v>-88</v>
      </c>
      <c r="J165" s="20" t="s">
        <v>35</v>
      </c>
      <c r="M165" s="38">
        <v>162</v>
      </c>
      <c r="N165" s="96" t="s">
        <v>8</v>
      </c>
    </row>
    <row r="166" spans="1:14">
      <c r="A166">
        <v>1640</v>
      </c>
      <c r="B166">
        <v>17</v>
      </c>
      <c r="E166" s="37">
        <v>-87</v>
      </c>
      <c r="F166" s="20" t="s">
        <v>35</v>
      </c>
      <c r="I166">
        <v>-89</v>
      </c>
      <c r="J166" s="20" t="s">
        <v>35</v>
      </c>
      <c r="M166" s="38">
        <v>163</v>
      </c>
      <c r="N166" s="96" t="s">
        <v>8</v>
      </c>
    </row>
    <row r="167" spans="1:14">
      <c r="A167">
        <v>1650</v>
      </c>
      <c r="B167">
        <v>17</v>
      </c>
      <c r="E167" s="37">
        <v>-88</v>
      </c>
      <c r="F167" s="20" t="s">
        <v>35</v>
      </c>
      <c r="I167">
        <v>-90</v>
      </c>
      <c r="J167" s="20" t="s">
        <v>35</v>
      </c>
      <c r="M167" s="38">
        <v>164</v>
      </c>
      <c r="N167" s="96" t="s">
        <v>8</v>
      </c>
    </row>
    <row r="168" spans="1:14">
      <c r="A168">
        <v>1660</v>
      </c>
      <c r="B168">
        <v>17</v>
      </c>
      <c r="E168" s="37">
        <v>-89</v>
      </c>
      <c r="F168" s="20" t="s">
        <v>35</v>
      </c>
      <c r="I168">
        <v>-91</v>
      </c>
      <c r="J168" s="20" t="s">
        <v>35</v>
      </c>
      <c r="M168" s="38">
        <v>165</v>
      </c>
      <c r="N168" s="96" t="s">
        <v>8</v>
      </c>
    </row>
    <row r="169" spans="1:14">
      <c r="A169">
        <v>1670</v>
      </c>
      <c r="B169">
        <v>17</v>
      </c>
      <c r="E169" s="37">
        <v>-90</v>
      </c>
      <c r="F169" s="20" t="s">
        <v>35</v>
      </c>
      <c r="I169">
        <v>-92</v>
      </c>
      <c r="J169" s="20" t="s">
        <v>35</v>
      </c>
      <c r="M169" s="38">
        <v>166</v>
      </c>
      <c r="N169" s="96" t="s">
        <v>8</v>
      </c>
    </row>
    <row r="170" spans="1:14">
      <c r="A170">
        <v>1680</v>
      </c>
      <c r="B170">
        <v>17</v>
      </c>
      <c r="E170" s="37">
        <v>-91</v>
      </c>
      <c r="F170" s="20" t="s">
        <v>35</v>
      </c>
      <c r="I170">
        <v>-93</v>
      </c>
      <c r="J170" s="20" t="s">
        <v>35</v>
      </c>
      <c r="M170" s="38">
        <v>167</v>
      </c>
      <c r="N170" s="96" t="s">
        <v>8</v>
      </c>
    </row>
    <row r="171" spans="1:14">
      <c r="A171">
        <v>1690</v>
      </c>
      <c r="B171">
        <v>17</v>
      </c>
      <c r="E171" s="37">
        <v>-92</v>
      </c>
      <c r="F171" s="20" t="s">
        <v>35</v>
      </c>
      <c r="I171">
        <v>-94</v>
      </c>
      <c r="J171" s="20" t="s">
        <v>35</v>
      </c>
      <c r="M171" s="38">
        <v>168</v>
      </c>
      <c r="N171" s="96" t="s">
        <v>8</v>
      </c>
    </row>
    <row r="172" spans="1:14">
      <c r="A172">
        <v>1700</v>
      </c>
      <c r="B172">
        <v>17</v>
      </c>
      <c r="E172" s="37">
        <v>-93</v>
      </c>
      <c r="F172" s="20" t="s">
        <v>35</v>
      </c>
      <c r="I172">
        <v>-95</v>
      </c>
      <c r="J172" s="20" t="s">
        <v>35</v>
      </c>
      <c r="M172" s="38">
        <v>169</v>
      </c>
      <c r="N172" s="96" t="s">
        <v>8</v>
      </c>
    </row>
    <row r="173" spans="1:14">
      <c r="A173">
        <v>1710</v>
      </c>
      <c r="B173">
        <v>17</v>
      </c>
      <c r="E173" s="37">
        <v>-94</v>
      </c>
      <c r="F173" s="20" t="s">
        <v>35</v>
      </c>
      <c r="I173">
        <v>-96</v>
      </c>
      <c r="J173" s="20" t="s">
        <v>35</v>
      </c>
      <c r="M173" s="38">
        <v>170</v>
      </c>
      <c r="N173" s="96" t="s">
        <v>8</v>
      </c>
    </row>
    <row r="174" spans="1:14">
      <c r="A174">
        <v>1720</v>
      </c>
      <c r="B174">
        <v>17</v>
      </c>
      <c r="E174" s="37">
        <v>-95</v>
      </c>
      <c r="F174" s="20" t="s">
        <v>35</v>
      </c>
      <c r="I174">
        <v>-97</v>
      </c>
      <c r="J174" s="20" t="s">
        <v>35</v>
      </c>
      <c r="M174" s="38">
        <v>171</v>
      </c>
      <c r="N174" s="96" t="s">
        <v>8</v>
      </c>
    </row>
    <row r="175" spans="1:14">
      <c r="A175">
        <v>1730</v>
      </c>
      <c r="B175">
        <v>17</v>
      </c>
      <c r="E175" s="37">
        <v>-96</v>
      </c>
      <c r="F175" s="20" t="s">
        <v>35</v>
      </c>
      <c r="I175">
        <v>-98</v>
      </c>
      <c r="J175" s="20" t="s">
        <v>35</v>
      </c>
      <c r="M175" s="38">
        <v>172</v>
      </c>
      <c r="N175" s="96" t="s">
        <v>8</v>
      </c>
    </row>
    <row r="176" spans="1:14">
      <c r="A176">
        <v>1740</v>
      </c>
      <c r="B176">
        <v>17</v>
      </c>
      <c r="E176" s="37">
        <v>-97</v>
      </c>
      <c r="F176" s="20" t="s">
        <v>35</v>
      </c>
      <c r="I176">
        <v>-99</v>
      </c>
      <c r="J176" s="20" t="s">
        <v>35</v>
      </c>
      <c r="M176" s="38">
        <v>173</v>
      </c>
      <c r="N176" s="96" t="s">
        <v>8</v>
      </c>
    </row>
    <row r="177" spans="1:14">
      <c r="A177">
        <v>1750</v>
      </c>
      <c r="B177">
        <v>18</v>
      </c>
      <c r="E177" s="37">
        <v>-98</v>
      </c>
      <c r="F177" s="20" t="s">
        <v>35</v>
      </c>
      <c r="I177">
        <v>-100</v>
      </c>
      <c r="J177" s="20" t="s">
        <v>35</v>
      </c>
      <c r="M177" s="38">
        <v>174</v>
      </c>
      <c r="N177" s="96" t="s">
        <v>8</v>
      </c>
    </row>
    <row r="178" spans="1:14">
      <c r="A178">
        <v>1760</v>
      </c>
      <c r="B178">
        <v>18</v>
      </c>
      <c r="E178" s="37">
        <v>-99</v>
      </c>
      <c r="F178" s="20" t="s">
        <v>35</v>
      </c>
      <c r="I178">
        <v>-101</v>
      </c>
      <c r="J178" s="20" t="s">
        <v>35</v>
      </c>
      <c r="M178" s="38">
        <v>175</v>
      </c>
      <c r="N178" s="94" t="s">
        <v>9</v>
      </c>
    </row>
    <row r="179" spans="1:14">
      <c r="A179">
        <v>1770</v>
      </c>
      <c r="B179">
        <v>18</v>
      </c>
      <c r="E179" s="37">
        <v>-100</v>
      </c>
      <c r="F179" s="20" t="s">
        <v>35</v>
      </c>
      <c r="I179">
        <v>-102</v>
      </c>
      <c r="J179" s="20" t="s">
        <v>35</v>
      </c>
      <c r="M179" s="38">
        <v>176</v>
      </c>
      <c r="N179" s="94" t="s">
        <v>9</v>
      </c>
    </row>
    <row r="180" spans="1:14">
      <c r="A180">
        <v>1780</v>
      </c>
      <c r="B180">
        <v>18</v>
      </c>
      <c r="E180" s="37">
        <v>-101</v>
      </c>
      <c r="F180" s="20" t="s">
        <v>35</v>
      </c>
      <c r="I180">
        <v>-103</v>
      </c>
      <c r="J180" s="20" t="s">
        <v>35</v>
      </c>
      <c r="M180" s="38">
        <v>177</v>
      </c>
      <c r="N180" s="94" t="s">
        <v>9</v>
      </c>
    </row>
    <row r="181" spans="1:14">
      <c r="A181">
        <v>1790</v>
      </c>
      <c r="B181">
        <v>18</v>
      </c>
      <c r="E181" s="37">
        <v>-102</v>
      </c>
      <c r="F181" s="20" t="s">
        <v>35</v>
      </c>
      <c r="I181">
        <v>-104</v>
      </c>
      <c r="J181" s="20" t="s">
        <v>35</v>
      </c>
      <c r="M181" s="38">
        <v>178</v>
      </c>
      <c r="N181" s="94" t="s">
        <v>9</v>
      </c>
    </row>
    <row r="182" spans="1:14">
      <c r="A182">
        <v>1800</v>
      </c>
      <c r="B182">
        <v>18</v>
      </c>
      <c r="E182" s="37">
        <v>-103</v>
      </c>
      <c r="F182" s="20" t="s">
        <v>35</v>
      </c>
      <c r="M182" s="38">
        <v>179</v>
      </c>
      <c r="N182" s="94" t="s">
        <v>9</v>
      </c>
    </row>
    <row r="183" spans="1:14">
      <c r="A183">
        <v>1810</v>
      </c>
      <c r="B183">
        <v>18</v>
      </c>
      <c r="E183" s="37">
        <v>-104</v>
      </c>
      <c r="F183" s="20" t="s">
        <v>35</v>
      </c>
      <c r="M183" s="38">
        <v>180</v>
      </c>
      <c r="N183" s="94" t="s">
        <v>9</v>
      </c>
    </row>
    <row r="184" spans="1:14">
      <c r="A184">
        <v>1820</v>
      </c>
      <c r="B184">
        <v>18</v>
      </c>
      <c r="M184" s="38">
        <v>181</v>
      </c>
      <c r="N184" s="94" t="s">
        <v>9</v>
      </c>
    </row>
    <row r="185" spans="1:14">
      <c r="A185">
        <v>1830</v>
      </c>
      <c r="B185">
        <v>18</v>
      </c>
      <c r="M185" s="38">
        <v>182</v>
      </c>
      <c r="N185" s="94" t="s">
        <v>9</v>
      </c>
    </row>
    <row r="186" spans="1:14">
      <c r="A186">
        <v>1840</v>
      </c>
      <c r="B186">
        <v>18</v>
      </c>
      <c r="M186" s="38">
        <v>183</v>
      </c>
      <c r="N186" s="94" t="s">
        <v>9</v>
      </c>
    </row>
    <row r="187" spans="1:14">
      <c r="A187">
        <v>1850</v>
      </c>
      <c r="B187">
        <v>18</v>
      </c>
      <c r="M187" s="38">
        <v>184</v>
      </c>
      <c r="N187" s="94" t="s">
        <v>9</v>
      </c>
    </row>
    <row r="188" spans="1:14">
      <c r="A188">
        <v>1860</v>
      </c>
      <c r="B188">
        <v>18</v>
      </c>
      <c r="M188" s="38">
        <v>185</v>
      </c>
      <c r="N188" s="94" t="s">
        <v>9</v>
      </c>
    </row>
    <row r="189" spans="1:14">
      <c r="A189">
        <v>1870</v>
      </c>
      <c r="B189">
        <v>18</v>
      </c>
      <c r="M189" s="38">
        <v>186</v>
      </c>
      <c r="N189" s="94" t="s">
        <v>9</v>
      </c>
    </row>
    <row r="190" spans="1:14">
      <c r="A190">
        <v>1880</v>
      </c>
      <c r="B190">
        <v>18</v>
      </c>
      <c r="M190" s="38">
        <v>187</v>
      </c>
      <c r="N190" s="94" t="s">
        <v>9</v>
      </c>
    </row>
    <row r="191" spans="1:14">
      <c r="A191">
        <v>1890</v>
      </c>
      <c r="B191">
        <v>18</v>
      </c>
      <c r="M191" s="38">
        <v>188</v>
      </c>
      <c r="N191" s="94" t="s">
        <v>9</v>
      </c>
    </row>
    <row r="192" spans="1:14">
      <c r="A192">
        <v>1900</v>
      </c>
      <c r="B192">
        <v>18</v>
      </c>
      <c r="M192" s="38">
        <v>189</v>
      </c>
      <c r="N192" s="94" t="s">
        <v>9</v>
      </c>
    </row>
    <row r="193" spans="1:14">
      <c r="A193">
        <v>1910</v>
      </c>
      <c r="B193">
        <v>18</v>
      </c>
      <c r="M193" s="38">
        <v>190</v>
      </c>
      <c r="N193" s="94" t="s">
        <v>9</v>
      </c>
    </row>
    <row r="194" spans="1:14">
      <c r="A194">
        <v>1920</v>
      </c>
      <c r="B194">
        <v>18</v>
      </c>
      <c r="M194" s="38">
        <v>191</v>
      </c>
      <c r="N194" s="94" t="s">
        <v>9</v>
      </c>
    </row>
    <row r="195" spans="1:14">
      <c r="A195">
        <v>1930</v>
      </c>
      <c r="B195">
        <v>18</v>
      </c>
      <c r="M195" s="38">
        <v>192</v>
      </c>
      <c r="N195" s="94" t="s">
        <v>9</v>
      </c>
    </row>
    <row r="196" spans="1:14">
      <c r="A196">
        <v>1940</v>
      </c>
      <c r="B196">
        <v>18</v>
      </c>
      <c r="M196" s="38">
        <v>193</v>
      </c>
      <c r="N196" s="94" t="s">
        <v>9</v>
      </c>
    </row>
    <row r="197" spans="1:14">
      <c r="A197">
        <v>1950</v>
      </c>
      <c r="B197">
        <v>18</v>
      </c>
      <c r="M197" s="38">
        <v>194</v>
      </c>
      <c r="N197" s="94" t="s">
        <v>9</v>
      </c>
    </row>
    <row r="198" spans="1:14">
      <c r="A198">
        <v>1960</v>
      </c>
      <c r="B198">
        <v>18</v>
      </c>
      <c r="M198" s="38">
        <v>195</v>
      </c>
      <c r="N198" s="94" t="s">
        <v>9</v>
      </c>
    </row>
    <row r="199" spans="1:14">
      <c r="A199">
        <v>1970</v>
      </c>
      <c r="B199">
        <v>18</v>
      </c>
      <c r="M199" s="38">
        <v>196</v>
      </c>
      <c r="N199" s="94" t="s">
        <v>9</v>
      </c>
    </row>
    <row r="200" spans="1:14">
      <c r="A200">
        <v>1980</v>
      </c>
      <c r="B200">
        <v>18</v>
      </c>
      <c r="M200" s="38">
        <v>197</v>
      </c>
      <c r="N200" s="94" t="s">
        <v>9</v>
      </c>
    </row>
    <row r="201" spans="1:14">
      <c r="A201">
        <v>1990</v>
      </c>
      <c r="B201">
        <v>18</v>
      </c>
      <c r="M201" s="38">
        <v>198</v>
      </c>
      <c r="N201" s="94" t="s">
        <v>9</v>
      </c>
    </row>
    <row r="202" spans="1:14">
      <c r="A202">
        <v>2000</v>
      </c>
      <c r="B202">
        <v>19</v>
      </c>
      <c r="M202" s="38">
        <v>199</v>
      </c>
      <c r="N202" s="94" t="s">
        <v>9</v>
      </c>
    </row>
    <row r="203" spans="1:14">
      <c r="A203">
        <v>2010</v>
      </c>
      <c r="B203">
        <v>19</v>
      </c>
      <c r="M203" s="38">
        <v>200</v>
      </c>
      <c r="N203" s="94" t="s">
        <v>9</v>
      </c>
    </row>
    <row r="204" spans="1:14">
      <c r="A204">
        <v>2020</v>
      </c>
      <c r="B204">
        <v>19</v>
      </c>
      <c r="M204" s="38">
        <v>201</v>
      </c>
      <c r="N204" s="94" t="s">
        <v>9</v>
      </c>
    </row>
    <row r="205" spans="1:14">
      <c r="A205">
        <v>2030</v>
      </c>
      <c r="B205">
        <v>19</v>
      </c>
      <c r="M205" s="38">
        <v>202</v>
      </c>
      <c r="N205" s="94" t="s">
        <v>9</v>
      </c>
    </row>
    <row r="206" spans="1:14">
      <c r="A206">
        <v>2040</v>
      </c>
      <c r="B206">
        <v>19</v>
      </c>
      <c r="M206" s="38">
        <v>203</v>
      </c>
      <c r="N206" s="94" t="s">
        <v>9</v>
      </c>
    </row>
    <row r="207" spans="1:14">
      <c r="A207">
        <v>2050</v>
      </c>
      <c r="B207">
        <v>19</v>
      </c>
      <c r="M207" s="38">
        <v>204</v>
      </c>
      <c r="N207" s="94" t="s">
        <v>9</v>
      </c>
    </row>
    <row r="208" spans="1:14">
      <c r="A208">
        <v>2060</v>
      </c>
      <c r="B208">
        <v>19</v>
      </c>
      <c r="M208" s="38">
        <v>205</v>
      </c>
      <c r="N208" s="94" t="s">
        <v>9</v>
      </c>
    </row>
    <row r="209" spans="1:14">
      <c r="A209">
        <v>2070</v>
      </c>
      <c r="B209">
        <v>19</v>
      </c>
      <c r="M209" s="38">
        <v>206</v>
      </c>
      <c r="N209" s="94" t="s">
        <v>9</v>
      </c>
    </row>
    <row r="210" spans="1:14">
      <c r="A210">
        <v>2080</v>
      </c>
      <c r="B210">
        <v>19</v>
      </c>
      <c r="M210" s="38">
        <v>207</v>
      </c>
      <c r="N210" s="94" t="s">
        <v>9</v>
      </c>
    </row>
    <row r="211" spans="1:14">
      <c r="A211">
        <v>2090</v>
      </c>
      <c r="B211">
        <v>19</v>
      </c>
      <c r="M211" s="38">
        <v>208</v>
      </c>
      <c r="N211" s="94" t="s">
        <v>9</v>
      </c>
    </row>
    <row r="212" spans="1:14">
      <c r="A212">
        <v>2100</v>
      </c>
      <c r="B212">
        <v>19</v>
      </c>
      <c r="M212" s="38">
        <v>209</v>
      </c>
      <c r="N212" s="94" t="s">
        <v>9</v>
      </c>
    </row>
    <row r="213" spans="1:14">
      <c r="A213">
        <v>2110</v>
      </c>
      <c r="B213">
        <v>19</v>
      </c>
      <c r="M213" s="38">
        <v>210</v>
      </c>
      <c r="N213" s="94" t="s">
        <v>9</v>
      </c>
    </row>
    <row r="214" spans="1:14">
      <c r="A214">
        <v>2120</v>
      </c>
      <c r="B214">
        <v>19</v>
      </c>
      <c r="M214" s="38">
        <v>211</v>
      </c>
      <c r="N214" s="94" t="s">
        <v>9</v>
      </c>
    </row>
    <row r="215" spans="1:14">
      <c r="A215">
        <v>2130</v>
      </c>
      <c r="B215">
        <v>19</v>
      </c>
      <c r="M215" s="38">
        <v>212</v>
      </c>
      <c r="N215" s="94" t="s">
        <v>9</v>
      </c>
    </row>
    <row r="216" spans="1:14">
      <c r="A216">
        <v>2140</v>
      </c>
      <c r="B216">
        <v>19</v>
      </c>
      <c r="M216" s="38">
        <v>213</v>
      </c>
      <c r="N216" s="94" t="s">
        <v>9</v>
      </c>
    </row>
    <row r="217" spans="1:14">
      <c r="A217">
        <v>2150</v>
      </c>
      <c r="B217">
        <v>19</v>
      </c>
      <c r="M217" s="38">
        <v>214</v>
      </c>
      <c r="N217" s="94" t="s">
        <v>9</v>
      </c>
    </row>
    <row r="218" spans="1:14">
      <c r="A218">
        <v>2160</v>
      </c>
      <c r="B218">
        <v>19</v>
      </c>
      <c r="M218" s="38">
        <v>215</v>
      </c>
      <c r="N218" s="94" t="s">
        <v>9</v>
      </c>
    </row>
    <row r="219" spans="1:14">
      <c r="A219">
        <v>2170</v>
      </c>
      <c r="B219">
        <v>19</v>
      </c>
      <c r="M219" s="38">
        <v>216</v>
      </c>
      <c r="N219" s="94" t="s">
        <v>38</v>
      </c>
    </row>
    <row r="220" spans="1:14">
      <c r="A220">
        <v>2180</v>
      </c>
      <c r="B220">
        <v>19</v>
      </c>
      <c r="M220" s="38">
        <v>217</v>
      </c>
      <c r="N220" s="94" t="s">
        <v>38</v>
      </c>
    </row>
    <row r="221" spans="1:14">
      <c r="A221">
        <v>2190</v>
      </c>
      <c r="B221">
        <v>19</v>
      </c>
      <c r="M221" s="38">
        <v>218</v>
      </c>
      <c r="N221" s="94" t="s">
        <v>38</v>
      </c>
    </row>
    <row r="222" spans="1:14">
      <c r="A222">
        <v>2200</v>
      </c>
      <c r="B222">
        <v>19</v>
      </c>
      <c r="M222" s="38">
        <v>219</v>
      </c>
      <c r="N222" s="94" t="s">
        <v>38</v>
      </c>
    </row>
    <row r="223" spans="1:14">
      <c r="A223">
        <v>2210</v>
      </c>
      <c r="B223">
        <v>19</v>
      </c>
      <c r="M223" s="38">
        <v>220</v>
      </c>
      <c r="N223" s="94" t="s">
        <v>38</v>
      </c>
    </row>
    <row r="224" spans="1:14">
      <c r="A224">
        <v>2220</v>
      </c>
      <c r="B224">
        <v>19</v>
      </c>
      <c r="M224" s="38">
        <v>221</v>
      </c>
      <c r="N224" s="94" t="s">
        <v>38</v>
      </c>
    </row>
    <row r="225" spans="1:14">
      <c r="A225">
        <v>2230</v>
      </c>
      <c r="B225">
        <v>19</v>
      </c>
      <c r="M225" s="38">
        <v>222</v>
      </c>
      <c r="N225" s="94" t="s">
        <v>38</v>
      </c>
    </row>
    <row r="226" spans="1:14">
      <c r="A226">
        <v>2240</v>
      </c>
      <c r="B226">
        <v>19</v>
      </c>
      <c r="M226" s="38">
        <v>223</v>
      </c>
      <c r="N226" s="94" t="s">
        <v>38</v>
      </c>
    </row>
    <row r="227" spans="1:14">
      <c r="A227">
        <v>2250</v>
      </c>
      <c r="B227">
        <v>20</v>
      </c>
      <c r="M227" s="38">
        <v>224</v>
      </c>
      <c r="N227" s="94" t="s">
        <v>38</v>
      </c>
    </row>
    <row r="228" spans="1:14">
      <c r="A228">
        <v>2260</v>
      </c>
      <c r="B228">
        <v>20</v>
      </c>
      <c r="M228" s="38">
        <v>225</v>
      </c>
      <c r="N228" s="94" t="s">
        <v>38</v>
      </c>
    </row>
    <row r="229" spans="1:14">
      <c r="A229">
        <v>2270</v>
      </c>
      <c r="B229">
        <v>20</v>
      </c>
      <c r="M229" s="38">
        <v>226</v>
      </c>
      <c r="N229" s="94" t="s">
        <v>38</v>
      </c>
    </row>
    <row r="230" spans="1:14">
      <c r="A230">
        <v>2280</v>
      </c>
      <c r="B230">
        <v>20</v>
      </c>
      <c r="M230" s="38">
        <v>227</v>
      </c>
      <c r="N230" s="94" t="s">
        <v>38</v>
      </c>
    </row>
    <row r="231" spans="1:14">
      <c r="A231">
        <v>2290</v>
      </c>
      <c r="B231">
        <v>20</v>
      </c>
      <c r="M231" s="38">
        <v>228</v>
      </c>
      <c r="N231" s="94" t="s">
        <v>38</v>
      </c>
    </row>
    <row r="232" spans="1:14">
      <c r="A232">
        <v>2300</v>
      </c>
      <c r="B232">
        <v>20</v>
      </c>
      <c r="M232" s="38">
        <v>229</v>
      </c>
      <c r="N232" s="94" t="s">
        <v>38</v>
      </c>
    </row>
    <row r="233" spans="1:14">
      <c r="A233">
        <v>2310</v>
      </c>
      <c r="B233">
        <v>20</v>
      </c>
      <c r="M233" s="38">
        <v>230</v>
      </c>
      <c r="N233" s="94" t="s">
        <v>38</v>
      </c>
    </row>
    <row r="234" spans="1:14">
      <c r="A234">
        <v>2320</v>
      </c>
      <c r="B234">
        <v>20</v>
      </c>
      <c r="M234" s="38">
        <v>231</v>
      </c>
      <c r="N234" s="94" t="s">
        <v>38</v>
      </c>
    </row>
    <row r="235" spans="1:14">
      <c r="A235">
        <v>2330</v>
      </c>
      <c r="B235">
        <v>20</v>
      </c>
      <c r="M235" s="38">
        <v>232</v>
      </c>
      <c r="N235" s="94" t="s">
        <v>38</v>
      </c>
    </row>
    <row r="236" spans="1:14">
      <c r="A236">
        <v>2340</v>
      </c>
      <c r="B236">
        <v>20</v>
      </c>
      <c r="M236" s="38">
        <v>233</v>
      </c>
      <c r="N236" s="94" t="s">
        <v>38</v>
      </c>
    </row>
    <row r="237" spans="1:14">
      <c r="A237">
        <v>2350</v>
      </c>
      <c r="B237">
        <v>20</v>
      </c>
      <c r="M237" s="38">
        <v>234</v>
      </c>
      <c r="N237" s="94" t="s">
        <v>38</v>
      </c>
    </row>
    <row r="238" spans="1:14">
      <c r="A238">
        <v>2360</v>
      </c>
      <c r="B238">
        <v>20</v>
      </c>
      <c r="M238" s="38">
        <v>235</v>
      </c>
      <c r="N238" s="94" t="s">
        <v>38</v>
      </c>
    </row>
    <row r="239" spans="1:14">
      <c r="A239">
        <v>2370</v>
      </c>
      <c r="B239">
        <v>20</v>
      </c>
      <c r="M239" s="38">
        <v>236</v>
      </c>
      <c r="N239" s="94" t="s">
        <v>38</v>
      </c>
    </row>
    <row r="240" spans="1:14">
      <c r="A240">
        <v>2380</v>
      </c>
      <c r="B240">
        <v>20</v>
      </c>
      <c r="M240" s="38">
        <v>237</v>
      </c>
      <c r="N240" s="94" t="s">
        <v>38</v>
      </c>
    </row>
    <row r="241" spans="1:14">
      <c r="A241">
        <v>2390</v>
      </c>
      <c r="B241">
        <v>20</v>
      </c>
      <c r="M241" s="38">
        <v>238</v>
      </c>
      <c r="N241" s="94" t="s">
        <v>38</v>
      </c>
    </row>
    <row r="242" spans="1:14">
      <c r="A242">
        <v>2400</v>
      </c>
      <c r="B242">
        <v>20</v>
      </c>
      <c r="M242" s="38">
        <v>239</v>
      </c>
      <c r="N242" s="94" t="s">
        <v>38</v>
      </c>
    </row>
    <row r="243" spans="1:14">
      <c r="A243">
        <v>2410</v>
      </c>
      <c r="B243">
        <v>20</v>
      </c>
      <c r="M243" s="38">
        <v>240</v>
      </c>
      <c r="N243" s="94" t="s">
        <v>38</v>
      </c>
    </row>
    <row r="244" spans="1:14">
      <c r="A244">
        <v>2420</v>
      </c>
      <c r="B244">
        <v>20</v>
      </c>
      <c r="M244" s="38">
        <v>241</v>
      </c>
      <c r="N244" s="94" t="s">
        <v>38</v>
      </c>
    </row>
    <row r="245" spans="1:14">
      <c r="A245">
        <v>2430</v>
      </c>
      <c r="B245">
        <v>20</v>
      </c>
      <c r="M245" s="38">
        <v>242</v>
      </c>
      <c r="N245" s="94" t="s">
        <v>38</v>
      </c>
    </row>
    <row r="246" spans="1:14">
      <c r="A246">
        <v>2440</v>
      </c>
      <c r="B246">
        <v>20</v>
      </c>
      <c r="M246" s="38">
        <v>243</v>
      </c>
      <c r="N246" s="94" t="s">
        <v>38</v>
      </c>
    </row>
    <row r="247" spans="1:14">
      <c r="A247">
        <v>2450</v>
      </c>
      <c r="B247">
        <v>20</v>
      </c>
      <c r="M247" s="38">
        <v>244</v>
      </c>
      <c r="N247" s="94" t="s">
        <v>38</v>
      </c>
    </row>
    <row r="248" spans="1:14">
      <c r="A248">
        <v>2460</v>
      </c>
      <c r="B248">
        <v>20</v>
      </c>
      <c r="M248" s="38">
        <v>245</v>
      </c>
      <c r="N248" s="94" t="s">
        <v>38</v>
      </c>
    </row>
    <row r="249" spans="1:14">
      <c r="A249">
        <v>2470</v>
      </c>
      <c r="B249">
        <v>20</v>
      </c>
      <c r="M249" s="38">
        <v>246</v>
      </c>
      <c r="N249" s="94" t="s">
        <v>38</v>
      </c>
    </row>
    <row r="250" spans="1:14">
      <c r="A250">
        <v>2480</v>
      </c>
      <c r="B250">
        <v>20</v>
      </c>
      <c r="M250" s="38">
        <v>247</v>
      </c>
      <c r="N250" s="94" t="s">
        <v>38</v>
      </c>
    </row>
    <row r="251" spans="1:14">
      <c r="A251">
        <v>2490</v>
      </c>
      <c r="B251">
        <v>20</v>
      </c>
      <c r="M251" s="38">
        <v>248</v>
      </c>
      <c r="N251" s="94" t="s">
        <v>38</v>
      </c>
    </row>
    <row r="252" spans="1:14">
      <c r="A252">
        <v>2500</v>
      </c>
      <c r="B252">
        <v>21</v>
      </c>
      <c r="M252" s="38">
        <v>249</v>
      </c>
      <c r="N252" s="94" t="s">
        <v>38</v>
      </c>
    </row>
    <row r="253" spans="1:14">
      <c r="A253">
        <v>2510</v>
      </c>
      <c r="B253">
        <v>21</v>
      </c>
      <c r="M253" s="38">
        <v>250</v>
      </c>
      <c r="N253" s="94" t="s">
        <v>38</v>
      </c>
    </row>
    <row r="254" spans="1:14">
      <c r="A254">
        <v>2520</v>
      </c>
      <c r="B254">
        <v>21</v>
      </c>
      <c r="M254" s="91">
        <v>-250</v>
      </c>
      <c r="N254" s="97" t="s">
        <v>35</v>
      </c>
    </row>
    <row r="255" spans="1:14">
      <c r="A255">
        <v>2530</v>
      </c>
      <c r="B255">
        <v>21</v>
      </c>
      <c r="M255" s="91">
        <v>-249</v>
      </c>
      <c r="N255" s="97" t="s">
        <v>35</v>
      </c>
    </row>
    <row r="256" spans="1:14">
      <c r="A256">
        <v>2540</v>
      </c>
      <c r="B256">
        <v>21</v>
      </c>
      <c r="M256" s="91">
        <v>-248</v>
      </c>
      <c r="N256" s="97" t="s">
        <v>35</v>
      </c>
    </row>
    <row r="257" spans="1:14">
      <c r="A257">
        <v>2550</v>
      </c>
      <c r="B257">
        <v>21</v>
      </c>
      <c r="M257" s="91">
        <v>-247</v>
      </c>
      <c r="N257" s="97" t="s">
        <v>35</v>
      </c>
    </row>
    <row r="258" spans="1:14">
      <c r="A258">
        <v>2560</v>
      </c>
      <c r="B258">
        <v>21</v>
      </c>
      <c r="M258" s="91">
        <v>-246</v>
      </c>
      <c r="N258" s="97" t="s">
        <v>35</v>
      </c>
    </row>
    <row r="259" spans="1:14">
      <c r="A259">
        <v>2570</v>
      </c>
      <c r="B259">
        <v>21</v>
      </c>
      <c r="M259" s="91">
        <v>-245</v>
      </c>
      <c r="N259" s="97" t="s">
        <v>35</v>
      </c>
    </row>
    <row r="260" spans="1:14">
      <c r="A260">
        <v>2580</v>
      </c>
      <c r="B260">
        <v>21</v>
      </c>
      <c r="M260" s="91">
        <v>-244</v>
      </c>
      <c r="N260" s="97" t="s">
        <v>35</v>
      </c>
    </row>
    <row r="261" spans="1:14">
      <c r="A261">
        <v>2590</v>
      </c>
      <c r="B261">
        <v>21</v>
      </c>
      <c r="M261" s="91">
        <v>-243</v>
      </c>
      <c r="N261" s="97" t="s">
        <v>35</v>
      </c>
    </row>
    <row r="262" spans="1:14">
      <c r="A262">
        <v>2600</v>
      </c>
      <c r="B262">
        <v>21</v>
      </c>
      <c r="M262" s="91">
        <v>-242</v>
      </c>
      <c r="N262" s="97" t="s">
        <v>35</v>
      </c>
    </row>
    <row r="263" spans="1:14">
      <c r="A263">
        <v>2610</v>
      </c>
      <c r="B263">
        <v>21</v>
      </c>
      <c r="M263" s="91">
        <v>-241</v>
      </c>
      <c r="N263" s="97" t="s">
        <v>35</v>
      </c>
    </row>
    <row r="264" spans="1:14">
      <c r="A264">
        <v>2620</v>
      </c>
      <c r="B264">
        <v>21</v>
      </c>
      <c r="M264" s="91">
        <v>-240</v>
      </c>
      <c r="N264" s="97" t="s">
        <v>35</v>
      </c>
    </row>
    <row r="265" spans="1:14">
      <c r="A265">
        <v>2630</v>
      </c>
      <c r="B265">
        <v>21</v>
      </c>
      <c r="M265" s="91">
        <v>-239</v>
      </c>
      <c r="N265" s="97" t="s">
        <v>35</v>
      </c>
    </row>
    <row r="266" spans="1:14">
      <c r="A266">
        <v>2640</v>
      </c>
      <c r="B266">
        <v>21</v>
      </c>
      <c r="M266" s="91">
        <v>-238</v>
      </c>
      <c r="N266" s="97" t="s">
        <v>35</v>
      </c>
    </row>
    <row r="267" spans="1:14">
      <c r="A267">
        <v>2650</v>
      </c>
      <c r="B267">
        <v>21</v>
      </c>
      <c r="M267" s="91">
        <v>-237</v>
      </c>
      <c r="N267" s="97" t="s">
        <v>35</v>
      </c>
    </row>
    <row r="268" spans="1:14">
      <c r="A268">
        <v>2660</v>
      </c>
      <c r="B268">
        <v>21</v>
      </c>
      <c r="M268" s="91">
        <v>-236</v>
      </c>
      <c r="N268" s="97" t="s">
        <v>35</v>
      </c>
    </row>
    <row r="269" spans="1:14">
      <c r="A269">
        <v>2670</v>
      </c>
      <c r="B269">
        <v>21</v>
      </c>
      <c r="M269" s="91">
        <v>-235</v>
      </c>
      <c r="N269" s="97" t="s">
        <v>35</v>
      </c>
    </row>
    <row r="270" spans="1:14">
      <c r="A270">
        <v>2680</v>
      </c>
      <c r="B270">
        <v>21</v>
      </c>
      <c r="M270" s="91">
        <v>-234</v>
      </c>
      <c r="N270" s="97" t="s">
        <v>35</v>
      </c>
    </row>
    <row r="271" spans="1:14">
      <c r="A271">
        <v>2690</v>
      </c>
      <c r="B271">
        <v>21</v>
      </c>
      <c r="M271" s="91">
        <v>-233</v>
      </c>
      <c r="N271" s="97" t="s">
        <v>35</v>
      </c>
    </row>
    <row r="272" spans="1:14">
      <c r="A272">
        <v>2700</v>
      </c>
      <c r="B272">
        <v>21</v>
      </c>
      <c r="M272" s="91">
        <v>-232</v>
      </c>
      <c r="N272" s="97" t="s">
        <v>35</v>
      </c>
    </row>
    <row r="273" spans="1:14">
      <c r="A273">
        <v>2710</v>
      </c>
      <c r="B273">
        <v>21</v>
      </c>
      <c r="M273" s="91">
        <v>-231</v>
      </c>
      <c r="N273" s="97" t="s">
        <v>35</v>
      </c>
    </row>
    <row r="274" spans="1:14">
      <c r="A274">
        <v>2720</v>
      </c>
      <c r="B274">
        <v>21</v>
      </c>
      <c r="M274" s="91">
        <v>-230</v>
      </c>
      <c r="N274" s="97" t="s">
        <v>35</v>
      </c>
    </row>
    <row r="275" spans="1:14">
      <c r="A275">
        <v>2730</v>
      </c>
      <c r="B275">
        <v>21</v>
      </c>
      <c r="M275" s="91">
        <v>-229</v>
      </c>
      <c r="N275" s="97" t="s">
        <v>35</v>
      </c>
    </row>
    <row r="276" spans="1:14">
      <c r="A276">
        <v>2740</v>
      </c>
      <c r="B276">
        <v>21</v>
      </c>
      <c r="M276" s="91">
        <v>-228</v>
      </c>
      <c r="N276" s="97" t="s">
        <v>35</v>
      </c>
    </row>
    <row r="277" spans="1:14">
      <c r="A277">
        <v>2750</v>
      </c>
      <c r="B277">
        <v>21</v>
      </c>
      <c r="M277" s="91">
        <v>-227</v>
      </c>
      <c r="N277" s="97" t="s">
        <v>35</v>
      </c>
    </row>
    <row r="278" spans="1:14">
      <c r="A278">
        <v>2760</v>
      </c>
      <c r="B278">
        <v>21</v>
      </c>
      <c r="M278" s="91">
        <v>-226</v>
      </c>
      <c r="N278" s="97" t="s">
        <v>35</v>
      </c>
    </row>
    <row r="279" spans="1:14">
      <c r="A279">
        <v>2770</v>
      </c>
      <c r="B279">
        <v>21</v>
      </c>
      <c r="M279" s="91">
        <v>-225</v>
      </c>
      <c r="N279" s="97" t="s">
        <v>35</v>
      </c>
    </row>
    <row r="280" spans="1:14">
      <c r="A280">
        <v>2780</v>
      </c>
      <c r="B280">
        <v>21</v>
      </c>
      <c r="M280" s="91">
        <v>-224</v>
      </c>
      <c r="N280" s="97" t="s">
        <v>35</v>
      </c>
    </row>
    <row r="281" spans="1:14">
      <c r="A281">
        <v>2790</v>
      </c>
      <c r="B281">
        <v>21</v>
      </c>
      <c r="M281" s="91">
        <v>-223</v>
      </c>
      <c r="N281" s="97" t="s">
        <v>35</v>
      </c>
    </row>
    <row r="282" spans="1:14">
      <c r="A282">
        <v>2800</v>
      </c>
      <c r="B282">
        <v>21</v>
      </c>
      <c r="M282" s="91">
        <v>-222</v>
      </c>
      <c r="N282" s="97" t="s">
        <v>35</v>
      </c>
    </row>
    <row r="283" spans="1:14">
      <c r="A283">
        <v>2810</v>
      </c>
      <c r="B283">
        <v>21</v>
      </c>
      <c r="M283" s="91">
        <v>-221</v>
      </c>
      <c r="N283" s="97" t="s">
        <v>35</v>
      </c>
    </row>
    <row r="284" spans="1:14">
      <c r="A284">
        <v>2820</v>
      </c>
      <c r="B284">
        <v>21</v>
      </c>
      <c r="M284" s="91">
        <v>-220</v>
      </c>
      <c r="N284" s="97" t="s">
        <v>35</v>
      </c>
    </row>
    <row r="285" spans="1:14">
      <c r="A285">
        <v>2830</v>
      </c>
      <c r="B285">
        <v>21</v>
      </c>
      <c r="M285" s="91">
        <v>-219</v>
      </c>
      <c r="N285" s="97" t="s">
        <v>35</v>
      </c>
    </row>
    <row r="286" spans="1:14">
      <c r="A286">
        <v>2840</v>
      </c>
      <c r="B286">
        <v>21</v>
      </c>
      <c r="M286" s="91">
        <v>-218</v>
      </c>
      <c r="N286" s="97" t="s">
        <v>35</v>
      </c>
    </row>
    <row r="287" spans="1:14">
      <c r="A287">
        <v>2850</v>
      </c>
      <c r="B287">
        <v>21</v>
      </c>
      <c r="M287" s="91">
        <v>-217</v>
      </c>
      <c r="N287" s="97" t="s">
        <v>35</v>
      </c>
    </row>
    <row r="288" spans="1:14">
      <c r="A288">
        <v>2860</v>
      </c>
      <c r="B288">
        <v>21</v>
      </c>
      <c r="M288" s="91">
        <v>-216</v>
      </c>
      <c r="N288" s="97" t="s">
        <v>35</v>
      </c>
    </row>
    <row r="289" spans="1:14">
      <c r="A289">
        <v>2870</v>
      </c>
      <c r="B289">
        <v>21</v>
      </c>
      <c r="M289" s="91">
        <v>-215</v>
      </c>
      <c r="N289" s="20" t="s">
        <v>34</v>
      </c>
    </row>
    <row r="290" spans="1:14">
      <c r="A290">
        <v>2880</v>
      </c>
      <c r="B290">
        <v>21</v>
      </c>
      <c r="M290" s="91">
        <v>-214</v>
      </c>
      <c r="N290" s="20" t="s">
        <v>34</v>
      </c>
    </row>
    <row r="291" spans="1:14">
      <c r="A291">
        <v>2890</v>
      </c>
      <c r="B291">
        <v>21</v>
      </c>
      <c r="M291" s="91">
        <v>-213</v>
      </c>
      <c r="N291" s="20" t="s">
        <v>34</v>
      </c>
    </row>
    <row r="292" spans="1:14">
      <c r="A292">
        <v>2900</v>
      </c>
      <c r="B292">
        <v>21</v>
      </c>
      <c r="M292" s="91">
        <v>-212</v>
      </c>
      <c r="N292" s="20" t="s">
        <v>34</v>
      </c>
    </row>
    <row r="293" spans="1:14">
      <c r="A293">
        <v>2910</v>
      </c>
      <c r="B293">
        <v>21</v>
      </c>
      <c r="M293" s="91">
        <v>-211</v>
      </c>
      <c r="N293" s="20" t="s">
        <v>34</v>
      </c>
    </row>
    <row r="294" spans="1:14">
      <c r="A294">
        <v>2920</v>
      </c>
      <c r="B294">
        <v>21</v>
      </c>
      <c r="M294" s="91">
        <v>-210</v>
      </c>
      <c r="N294" s="20" t="s">
        <v>34</v>
      </c>
    </row>
    <row r="295" spans="1:14">
      <c r="A295">
        <v>2930</v>
      </c>
      <c r="B295">
        <v>21</v>
      </c>
      <c r="M295" s="91">
        <v>-209</v>
      </c>
      <c r="N295" s="20" t="s">
        <v>34</v>
      </c>
    </row>
    <row r="296" spans="1:14">
      <c r="A296">
        <v>2940</v>
      </c>
      <c r="B296">
        <v>21</v>
      </c>
      <c r="M296" s="91">
        <v>-208</v>
      </c>
      <c r="N296" s="20" t="s">
        <v>34</v>
      </c>
    </row>
    <row r="297" spans="1:14">
      <c r="A297">
        <v>2950</v>
      </c>
      <c r="B297">
        <v>21</v>
      </c>
      <c r="M297" s="91">
        <v>-207</v>
      </c>
      <c r="N297" s="20" t="s">
        <v>34</v>
      </c>
    </row>
    <row r="298" spans="1:14">
      <c r="A298">
        <v>2960</v>
      </c>
      <c r="B298">
        <v>21</v>
      </c>
      <c r="M298" s="91">
        <v>-206</v>
      </c>
      <c r="N298" s="20" t="s">
        <v>34</v>
      </c>
    </row>
    <row r="299" spans="1:14">
      <c r="A299">
        <v>2970</v>
      </c>
      <c r="B299">
        <v>21</v>
      </c>
      <c r="M299" s="91">
        <v>-205</v>
      </c>
      <c r="N299" s="20" t="s">
        <v>34</v>
      </c>
    </row>
    <row r="300" spans="1:14">
      <c r="A300">
        <v>2980</v>
      </c>
      <c r="B300">
        <v>21</v>
      </c>
      <c r="M300" s="91">
        <v>-204</v>
      </c>
      <c r="N300" s="20" t="s">
        <v>34</v>
      </c>
    </row>
    <row r="301" spans="1:14">
      <c r="A301">
        <v>2990</v>
      </c>
      <c r="B301">
        <v>21</v>
      </c>
      <c r="M301" s="91">
        <v>-203</v>
      </c>
      <c r="N301" s="20" t="s">
        <v>34</v>
      </c>
    </row>
    <row r="302" spans="1:14">
      <c r="A302">
        <v>3000</v>
      </c>
      <c r="B302">
        <v>22</v>
      </c>
      <c r="M302" s="91">
        <v>-202</v>
      </c>
      <c r="N302" s="20" t="s">
        <v>34</v>
      </c>
    </row>
    <row r="303" spans="1:14">
      <c r="A303">
        <v>3010</v>
      </c>
      <c r="B303">
        <v>22</v>
      </c>
      <c r="M303" s="91">
        <v>-201</v>
      </c>
      <c r="N303" s="20" t="s">
        <v>34</v>
      </c>
    </row>
    <row r="304" spans="1:14">
      <c r="A304">
        <v>3020</v>
      </c>
      <c r="B304">
        <v>22</v>
      </c>
      <c r="M304" s="91">
        <v>-200</v>
      </c>
      <c r="N304" s="20" t="s">
        <v>34</v>
      </c>
    </row>
    <row r="305" spans="1:14">
      <c r="A305">
        <v>3030</v>
      </c>
      <c r="B305">
        <v>22</v>
      </c>
      <c r="M305" s="91">
        <v>-199</v>
      </c>
      <c r="N305" s="20" t="s">
        <v>34</v>
      </c>
    </row>
    <row r="306" spans="1:14">
      <c r="A306">
        <v>3040</v>
      </c>
      <c r="B306">
        <v>22</v>
      </c>
      <c r="M306" s="91">
        <v>-198</v>
      </c>
      <c r="N306" s="20" t="s">
        <v>34</v>
      </c>
    </row>
    <row r="307" spans="1:14">
      <c r="A307">
        <v>3050</v>
      </c>
      <c r="B307">
        <v>22</v>
      </c>
      <c r="M307" s="91">
        <v>-197</v>
      </c>
      <c r="N307" s="20" t="s">
        <v>34</v>
      </c>
    </row>
    <row r="308" spans="1:14">
      <c r="A308">
        <v>3060</v>
      </c>
      <c r="B308">
        <v>22</v>
      </c>
      <c r="M308" s="91">
        <v>-196</v>
      </c>
      <c r="N308" s="20" t="s">
        <v>34</v>
      </c>
    </row>
    <row r="309" spans="1:14">
      <c r="A309">
        <v>3070</v>
      </c>
      <c r="B309">
        <v>22</v>
      </c>
      <c r="M309" s="91">
        <v>-195</v>
      </c>
      <c r="N309" s="20" t="s">
        <v>34</v>
      </c>
    </row>
    <row r="310" spans="1:14">
      <c r="A310">
        <v>3080</v>
      </c>
      <c r="B310">
        <v>22</v>
      </c>
      <c r="M310" s="91">
        <v>-194</v>
      </c>
      <c r="N310" s="20" t="s">
        <v>34</v>
      </c>
    </row>
    <row r="311" spans="1:14">
      <c r="A311">
        <v>3090</v>
      </c>
      <c r="B311">
        <v>22</v>
      </c>
      <c r="M311" s="91">
        <v>-193</v>
      </c>
      <c r="N311" s="20" t="s">
        <v>34</v>
      </c>
    </row>
    <row r="312" spans="1:14">
      <c r="A312">
        <v>3100</v>
      </c>
      <c r="B312">
        <v>22</v>
      </c>
      <c r="M312" s="91">
        <v>-192</v>
      </c>
      <c r="N312" s="20" t="s">
        <v>34</v>
      </c>
    </row>
    <row r="313" spans="1:14">
      <c r="A313">
        <v>3110</v>
      </c>
      <c r="B313">
        <v>22</v>
      </c>
      <c r="M313" s="91">
        <v>-191</v>
      </c>
      <c r="N313" s="20" t="s">
        <v>34</v>
      </c>
    </row>
    <row r="314" spans="1:14">
      <c r="A314">
        <v>3120</v>
      </c>
      <c r="B314">
        <v>22</v>
      </c>
      <c r="M314" s="91">
        <v>-190</v>
      </c>
      <c r="N314" s="20" t="s">
        <v>34</v>
      </c>
    </row>
    <row r="315" spans="1:14">
      <c r="A315">
        <v>3130</v>
      </c>
      <c r="B315">
        <v>22</v>
      </c>
      <c r="M315" s="91">
        <v>-189</v>
      </c>
      <c r="N315" s="20" t="s">
        <v>34</v>
      </c>
    </row>
    <row r="316" spans="1:14">
      <c r="A316">
        <v>3140</v>
      </c>
      <c r="B316">
        <v>22</v>
      </c>
      <c r="M316" s="91">
        <v>-188</v>
      </c>
      <c r="N316" s="20" t="s">
        <v>34</v>
      </c>
    </row>
    <row r="317" spans="1:14">
      <c r="A317">
        <v>3150</v>
      </c>
      <c r="B317">
        <v>22</v>
      </c>
      <c r="M317" s="91">
        <v>-187</v>
      </c>
      <c r="N317" s="20" t="s">
        <v>34</v>
      </c>
    </row>
    <row r="318" spans="1:14">
      <c r="A318">
        <v>3160</v>
      </c>
      <c r="B318">
        <v>22</v>
      </c>
      <c r="M318" s="91">
        <v>-186</v>
      </c>
      <c r="N318" s="20" t="s">
        <v>34</v>
      </c>
    </row>
    <row r="319" spans="1:14">
      <c r="A319">
        <v>3170</v>
      </c>
      <c r="B319">
        <v>22</v>
      </c>
      <c r="M319" s="91">
        <v>-185</v>
      </c>
      <c r="N319" s="20" t="s">
        <v>34</v>
      </c>
    </row>
    <row r="320" spans="1:14">
      <c r="A320">
        <v>3180</v>
      </c>
      <c r="B320">
        <v>22</v>
      </c>
      <c r="M320" s="91">
        <v>-184</v>
      </c>
      <c r="N320" s="20" t="s">
        <v>34</v>
      </c>
    </row>
    <row r="321" spans="1:14">
      <c r="A321">
        <v>3190</v>
      </c>
      <c r="B321">
        <v>22</v>
      </c>
      <c r="M321" s="91">
        <v>-183</v>
      </c>
      <c r="N321" s="20" t="s">
        <v>34</v>
      </c>
    </row>
    <row r="322" spans="1:14">
      <c r="A322">
        <v>3200</v>
      </c>
      <c r="B322">
        <v>22</v>
      </c>
      <c r="M322" s="91">
        <v>-182</v>
      </c>
      <c r="N322" s="20" t="s">
        <v>34</v>
      </c>
    </row>
    <row r="323" spans="1:14">
      <c r="A323">
        <v>3210</v>
      </c>
      <c r="B323">
        <v>22</v>
      </c>
      <c r="M323" s="91">
        <v>-181</v>
      </c>
      <c r="N323" s="20" t="s">
        <v>34</v>
      </c>
    </row>
    <row r="324" spans="1:14">
      <c r="A324">
        <v>3220</v>
      </c>
      <c r="B324">
        <v>22</v>
      </c>
      <c r="M324" s="91">
        <v>-180</v>
      </c>
      <c r="N324" s="20" t="s">
        <v>34</v>
      </c>
    </row>
    <row r="325" spans="1:14">
      <c r="A325">
        <v>3230</v>
      </c>
      <c r="B325">
        <v>22</v>
      </c>
      <c r="M325" s="91">
        <v>-179</v>
      </c>
      <c r="N325" s="20" t="s">
        <v>34</v>
      </c>
    </row>
    <row r="326" spans="1:14">
      <c r="A326">
        <v>3240</v>
      </c>
      <c r="B326">
        <v>22</v>
      </c>
      <c r="M326" s="91">
        <v>-178</v>
      </c>
      <c r="N326" s="20" t="s">
        <v>34</v>
      </c>
    </row>
    <row r="327" spans="1:14">
      <c r="A327">
        <v>3250</v>
      </c>
      <c r="B327">
        <v>22</v>
      </c>
      <c r="M327" s="91">
        <v>-177</v>
      </c>
      <c r="N327" s="20" t="s">
        <v>34</v>
      </c>
    </row>
    <row r="328" spans="1:14">
      <c r="A328">
        <v>3260</v>
      </c>
      <c r="B328">
        <v>22</v>
      </c>
      <c r="M328" s="91">
        <v>-176</v>
      </c>
      <c r="N328" s="20" t="s">
        <v>34</v>
      </c>
    </row>
    <row r="329" spans="1:14">
      <c r="A329">
        <v>3270</v>
      </c>
      <c r="B329">
        <v>22</v>
      </c>
      <c r="M329" s="91">
        <v>-175</v>
      </c>
      <c r="N329" s="20" t="s">
        <v>34</v>
      </c>
    </row>
    <row r="330" spans="1:14">
      <c r="A330">
        <v>3280</v>
      </c>
      <c r="B330">
        <v>22</v>
      </c>
      <c r="M330" s="91">
        <v>-174</v>
      </c>
      <c r="N330" s="20" t="s">
        <v>33</v>
      </c>
    </row>
    <row r="331" spans="1:14">
      <c r="A331">
        <v>3290</v>
      </c>
      <c r="B331">
        <v>22</v>
      </c>
      <c r="M331" s="91">
        <v>-173</v>
      </c>
      <c r="N331" s="20" t="s">
        <v>33</v>
      </c>
    </row>
    <row r="332" spans="1:14">
      <c r="A332">
        <v>3300</v>
      </c>
      <c r="B332">
        <v>22</v>
      </c>
      <c r="M332" s="91">
        <v>-172</v>
      </c>
      <c r="N332" s="20" t="s">
        <v>33</v>
      </c>
    </row>
    <row r="333" spans="1:14">
      <c r="A333">
        <v>3310</v>
      </c>
      <c r="B333">
        <v>22</v>
      </c>
      <c r="M333" s="91">
        <v>-171</v>
      </c>
      <c r="N333" s="20" t="s">
        <v>33</v>
      </c>
    </row>
    <row r="334" spans="1:14">
      <c r="A334">
        <v>3320</v>
      </c>
      <c r="B334">
        <v>22</v>
      </c>
      <c r="M334" s="91">
        <v>-170</v>
      </c>
      <c r="N334" s="20" t="s">
        <v>33</v>
      </c>
    </row>
    <row r="335" spans="1:14">
      <c r="A335">
        <v>3330</v>
      </c>
      <c r="B335">
        <v>22</v>
      </c>
      <c r="M335" s="91">
        <v>-169</v>
      </c>
      <c r="N335" s="20" t="s">
        <v>33</v>
      </c>
    </row>
    <row r="336" spans="1:14">
      <c r="A336">
        <v>3340</v>
      </c>
      <c r="B336">
        <v>22</v>
      </c>
      <c r="M336" s="91">
        <v>-168</v>
      </c>
      <c r="N336" s="20" t="s">
        <v>33</v>
      </c>
    </row>
    <row r="337" spans="1:14">
      <c r="A337">
        <v>3350</v>
      </c>
      <c r="B337">
        <v>22</v>
      </c>
      <c r="M337" s="91">
        <v>-167</v>
      </c>
      <c r="N337" s="20" t="s">
        <v>33</v>
      </c>
    </row>
    <row r="338" spans="1:14">
      <c r="A338">
        <v>3360</v>
      </c>
      <c r="B338">
        <v>22</v>
      </c>
      <c r="M338" s="91">
        <v>-166</v>
      </c>
      <c r="N338" s="20" t="s">
        <v>33</v>
      </c>
    </row>
    <row r="339" spans="1:14">
      <c r="A339">
        <v>3370</v>
      </c>
      <c r="B339">
        <v>22</v>
      </c>
      <c r="M339" s="91">
        <v>-165</v>
      </c>
      <c r="N339" s="20" t="s">
        <v>33</v>
      </c>
    </row>
    <row r="340" spans="1:14">
      <c r="A340">
        <v>3380</v>
      </c>
      <c r="B340">
        <v>22</v>
      </c>
      <c r="M340" s="91">
        <v>-164</v>
      </c>
      <c r="N340" s="20" t="s">
        <v>33</v>
      </c>
    </row>
    <row r="341" spans="1:14">
      <c r="A341">
        <v>3390</v>
      </c>
      <c r="B341">
        <v>22</v>
      </c>
      <c r="M341" s="91">
        <v>-163</v>
      </c>
      <c r="N341" s="20" t="s">
        <v>33</v>
      </c>
    </row>
    <row r="342" spans="1:14">
      <c r="A342">
        <v>3400</v>
      </c>
      <c r="B342">
        <v>22</v>
      </c>
      <c r="M342" s="91">
        <v>-162</v>
      </c>
      <c r="N342" s="20" t="s">
        <v>33</v>
      </c>
    </row>
    <row r="343" spans="1:14">
      <c r="A343">
        <v>3410</v>
      </c>
      <c r="B343">
        <v>22</v>
      </c>
      <c r="M343" s="91">
        <v>-161</v>
      </c>
      <c r="N343" s="20" t="s">
        <v>33</v>
      </c>
    </row>
    <row r="344" spans="1:14">
      <c r="A344">
        <v>3420</v>
      </c>
      <c r="B344">
        <v>22</v>
      </c>
      <c r="M344" s="91">
        <v>-160</v>
      </c>
      <c r="N344" s="20" t="s">
        <v>33</v>
      </c>
    </row>
    <row r="345" spans="1:14">
      <c r="A345">
        <v>3430</v>
      </c>
      <c r="B345">
        <v>22</v>
      </c>
      <c r="M345" s="91">
        <v>-159</v>
      </c>
      <c r="N345" s="20" t="s">
        <v>33</v>
      </c>
    </row>
    <row r="346" spans="1:14">
      <c r="A346">
        <v>3440</v>
      </c>
      <c r="B346">
        <v>22</v>
      </c>
      <c r="M346" s="91">
        <v>-158</v>
      </c>
      <c r="N346" s="20" t="s">
        <v>33</v>
      </c>
    </row>
    <row r="347" spans="1:14">
      <c r="A347">
        <v>3450</v>
      </c>
      <c r="B347">
        <v>22</v>
      </c>
      <c r="M347" s="91">
        <v>-157</v>
      </c>
      <c r="N347" s="20" t="s">
        <v>33</v>
      </c>
    </row>
    <row r="348" spans="1:14">
      <c r="A348">
        <v>3460</v>
      </c>
      <c r="B348">
        <v>22</v>
      </c>
      <c r="M348" s="91">
        <v>-156</v>
      </c>
      <c r="N348" s="20" t="s">
        <v>33</v>
      </c>
    </row>
    <row r="349" spans="1:14">
      <c r="A349">
        <v>3470</v>
      </c>
      <c r="B349">
        <v>22</v>
      </c>
      <c r="M349" s="91">
        <v>-155</v>
      </c>
      <c r="N349" s="20" t="s">
        <v>33</v>
      </c>
    </row>
    <row r="350" spans="1:14">
      <c r="A350">
        <v>3480</v>
      </c>
      <c r="B350">
        <v>22</v>
      </c>
      <c r="M350" s="91">
        <v>-154</v>
      </c>
      <c r="N350" s="20" t="s">
        <v>33</v>
      </c>
    </row>
    <row r="351" spans="1:14">
      <c r="A351">
        <v>3490</v>
      </c>
      <c r="B351">
        <v>22</v>
      </c>
      <c r="M351" s="91">
        <v>-153</v>
      </c>
      <c r="N351" s="20" t="s">
        <v>33</v>
      </c>
    </row>
    <row r="352" spans="1:14">
      <c r="A352">
        <v>3500</v>
      </c>
      <c r="B352">
        <v>23</v>
      </c>
      <c r="M352" s="91">
        <v>-152</v>
      </c>
      <c r="N352" s="20" t="s">
        <v>33</v>
      </c>
    </row>
    <row r="353" spans="1:14">
      <c r="A353">
        <v>3510</v>
      </c>
      <c r="B353">
        <v>23</v>
      </c>
      <c r="M353" s="91">
        <v>-151</v>
      </c>
      <c r="N353" s="20" t="s">
        <v>33</v>
      </c>
    </row>
    <row r="354" spans="1:14">
      <c r="A354">
        <v>3520</v>
      </c>
      <c r="B354">
        <v>23</v>
      </c>
      <c r="M354" s="91">
        <v>-150</v>
      </c>
      <c r="N354" s="20" t="s">
        <v>33</v>
      </c>
    </row>
    <row r="355" spans="1:14">
      <c r="A355">
        <v>3530</v>
      </c>
      <c r="B355">
        <v>23</v>
      </c>
      <c r="M355" s="91">
        <v>-149</v>
      </c>
      <c r="N355" s="20" t="s">
        <v>33</v>
      </c>
    </row>
    <row r="356" spans="1:14">
      <c r="A356">
        <v>3540</v>
      </c>
      <c r="B356">
        <v>23</v>
      </c>
      <c r="M356" s="91">
        <v>-148</v>
      </c>
      <c r="N356" s="20" t="s">
        <v>33</v>
      </c>
    </row>
    <row r="357" spans="1:14">
      <c r="A357">
        <v>3550</v>
      </c>
      <c r="B357">
        <v>23</v>
      </c>
      <c r="M357" s="91">
        <v>-147</v>
      </c>
      <c r="N357" s="20" t="s">
        <v>33</v>
      </c>
    </row>
    <row r="358" spans="1:14">
      <c r="A358">
        <v>3560</v>
      </c>
      <c r="B358">
        <v>23</v>
      </c>
      <c r="M358" s="91">
        <v>-146</v>
      </c>
      <c r="N358" s="20" t="s">
        <v>33</v>
      </c>
    </row>
    <row r="359" spans="1:14">
      <c r="A359">
        <v>3570</v>
      </c>
      <c r="B359">
        <v>23</v>
      </c>
      <c r="M359" s="91">
        <v>-145</v>
      </c>
      <c r="N359" s="20" t="s">
        <v>33</v>
      </c>
    </row>
    <row r="360" spans="1:14">
      <c r="A360">
        <v>3580</v>
      </c>
      <c r="B360">
        <v>23</v>
      </c>
      <c r="M360" s="91">
        <v>-144</v>
      </c>
      <c r="N360" s="20" t="s">
        <v>33</v>
      </c>
    </row>
    <row r="361" spans="1:14">
      <c r="A361">
        <v>3590</v>
      </c>
      <c r="B361">
        <v>23</v>
      </c>
      <c r="M361" s="91">
        <v>-143</v>
      </c>
      <c r="N361" s="20" t="s">
        <v>33</v>
      </c>
    </row>
    <row r="362" spans="1:14">
      <c r="A362">
        <v>3600</v>
      </c>
      <c r="B362">
        <v>23</v>
      </c>
      <c r="M362" s="91">
        <v>-142</v>
      </c>
      <c r="N362" s="20" t="s">
        <v>33</v>
      </c>
    </row>
    <row r="363" spans="1:14">
      <c r="A363">
        <v>3610</v>
      </c>
      <c r="B363">
        <v>23</v>
      </c>
      <c r="M363" s="91">
        <v>-141</v>
      </c>
      <c r="N363" s="20" t="s">
        <v>32</v>
      </c>
    </row>
    <row r="364" spans="1:14">
      <c r="A364">
        <v>3620</v>
      </c>
      <c r="B364">
        <v>23</v>
      </c>
      <c r="M364" s="91">
        <v>-140</v>
      </c>
      <c r="N364" s="20" t="s">
        <v>32</v>
      </c>
    </row>
    <row r="365" spans="1:14">
      <c r="A365">
        <v>3630</v>
      </c>
      <c r="B365">
        <v>23</v>
      </c>
      <c r="M365" s="91">
        <v>-139</v>
      </c>
      <c r="N365" s="20" t="s">
        <v>32</v>
      </c>
    </row>
    <row r="366" spans="1:14">
      <c r="A366">
        <v>3640</v>
      </c>
      <c r="B366">
        <v>23</v>
      </c>
      <c r="M366" s="91">
        <v>-138</v>
      </c>
      <c r="N366" s="20" t="s">
        <v>32</v>
      </c>
    </row>
    <row r="367" spans="1:14">
      <c r="A367">
        <v>3650</v>
      </c>
      <c r="B367">
        <v>23</v>
      </c>
      <c r="M367" s="91">
        <v>-137</v>
      </c>
      <c r="N367" s="20" t="s">
        <v>32</v>
      </c>
    </row>
    <row r="368" spans="1:14">
      <c r="A368">
        <v>3660</v>
      </c>
      <c r="B368">
        <v>23</v>
      </c>
      <c r="M368" s="91">
        <v>-136</v>
      </c>
      <c r="N368" s="20" t="s">
        <v>32</v>
      </c>
    </row>
    <row r="369" spans="1:14">
      <c r="A369">
        <v>3670</v>
      </c>
      <c r="B369">
        <v>23</v>
      </c>
      <c r="M369" s="91">
        <v>-135</v>
      </c>
      <c r="N369" s="20" t="s">
        <v>32</v>
      </c>
    </row>
    <row r="370" spans="1:14">
      <c r="A370">
        <v>3680</v>
      </c>
      <c r="B370">
        <v>23</v>
      </c>
      <c r="M370" s="91">
        <v>-134</v>
      </c>
      <c r="N370" s="20" t="s">
        <v>32</v>
      </c>
    </row>
    <row r="371" spans="1:14">
      <c r="A371">
        <v>3690</v>
      </c>
      <c r="B371">
        <v>23</v>
      </c>
      <c r="M371" s="91">
        <v>-133</v>
      </c>
      <c r="N371" s="20" t="s">
        <v>32</v>
      </c>
    </row>
    <row r="372" spans="1:14">
      <c r="A372">
        <v>3700</v>
      </c>
      <c r="B372">
        <v>23</v>
      </c>
      <c r="M372" s="91">
        <v>-132</v>
      </c>
      <c r="N372" s="20" t="s">
        <v>32</v>
      </c>
    </row>
    <row r="373" spans="1:14">
      <c r="A373">
        <v>3710</v>
      </c>
      <c r="B373">
        <v>23</v>
      </c>
      <c r="M373" s="91">
        <v>-131</v>
      </c>
      <c r="N373" s="20" t="s">
        <v>32</v>
      </c>
    </row>
    <row r="374" spans="1:14">
      <c r="A374">
        <v>3720</v>
      </c>
      <c r="B374">
        <v>23</v>
      </c>
      <c r="M374" s="91">
        <v>-130</v>
      </c>
      <c r="N374" s="20" t="s">
        <v>32</v>
      </c>
    </row>
    <row r="375" spans="1:14">
      <c r="A375">
        <v>3730</v>
      </c>
      <c r="B375">
        <v>23</v>
      </c>
      <c r="M375" s="91">
        <v>-129</v>
      </c>
      <c r="N375" s="20" t="s">
        <v>32</v>
      </c>
    </row>
    <row r="376" spans="1:14">
      <c r="A376">
        <v>3740</v>
      </c>
      <c r="B376">
        <v>23</v>
      </c>
      <c r="M376" s="91">
        <v>-128</v>
      </c>
      <c r="N376" s="20" t="s">
        <v>32</v>
      </c>
    </row>
    <row r="377" spans="1:14">
      <c r="A377">
        <v>3750</v>
      </c>
      <c r="B377">
        <v>23</v>
      </c>
      <c r="M377" s="91">
        <v>-127</v>
      </c>
      <c r="N377" s="20" t="s">
        <v>32</v>
      </c>
    </row>
    <row r="378" spans="1:14">
      <c r="A378">
        <v>3760</v>
      </c>
      <c r="B378">
        <v>23</v>
      </c>
      <c r="M378" s="91">
        <v>-126</v>
      </c>
      <c r="N378" s="20" t="s">
        <v>32</v>
      </c>
    </row>
    <row r="379" spans="1:14">
      <c r="A379">
        <v>3770</v>
      </c>
      <c r="B379">
        <v>23</v>
      </c>
      <c r="M379" s="91">
        <v>-125</v>
      </c>
      <c r="N379" s="20" t="s">
        <v>32</v>
      </c>
    </row>
    <row r="380" spans="1:14">
      <c r="A380">
        <v>3780</v>
      </c>
      <c r="B380">
        <v>23</v>
      </c>
      <c r="M380" s="91">
        <v>-124</v>
      </c>
      <c r="N380" s="20" t="s">
        <v>32</v>
      </c>
    </row>
    <row r="381" spans="1:14">
      <c r="A381">
        <v>3790</v>
      </c>
      <c r="B381">
        <v>23</v>
      </c>
      <c r="M381" s="91">
        <v>-123</v>
      </c>
      <c r="N381" s="20" t="s">
        <v>32</v>
      </c>
    </row>
    <row r="382" spans="1:14">
      <c r="A382">
        <v>3800</v>
      </c>
      <c r="B382">
        <v>23</v>
      </c>
      <c r="M382" s="91">
        <v>-122</v>
      </c>
      <c r="N382" s="20" t="s">
        <v>32</v>
      </c>
    </row>
    <row r="383" spans="1:14">
      <c r="A383">
        <v>3810</v>
      </c>
      <c r="B383">
        <v>23</v>
      </c>
      <c r="M383" s="91">
        <v>-121</v>
      </c>
      <c r="N383" s="20" t="s">
        <v>32</v>
      </c>
    </row>
    <row r="384" spans="1:14">
      <c r="A384">
        <v>3820</v>
      </c>
      <c r="B384">
        <v>23</v>
      </c>
      <c r="M384" s="91">
        <v>-120</v>
      </c>
      <c r="N384" s="20" t="s">
        <v>32</v>
      </c>
    </row>
    <row r="385" spans="1:14">
      <c r="A385">
        <v>3830</v>
      </c>
      <c r="B385">
        <v>23</v>
      </c>
      <c r="M385" s="91">
        <v>-119</v>
      </c>
      <c r="N385" s="20" t="s">
        <v>32</v>
      </c>
    </row>
    <row r="386" spans="1:14">
      <c r="A386">
        <v>3840</v>
      </c>
      <c r="B386">
        <v>23</v>
      </c>
      <c r="M386" s="91">
        <v>-118</v>
      </c>
      <c r="N386" s="20" t="s">
        <v>32</v>
      </c>
    </row>
    <row r="387" spans="1:14">
      <c r="A387">
        <v>3850</v>
      </c>
      <c r="B387">
        <v>23</v>
      </c>
      <c r="M387" s="91">
        <v>-117</v>
      </c>
      <c r="N387" s="20" t="s">
        <v>32</v>
      </c>
    </row>
    <row r="388" spans="1:14">
      <c r="A388">
        <v>3860</v>
      </c>
      <c r="B388">
        <v>23</v>
      </c>
      <c r="M388" s="91">
        <v>-116</v>
      </c>
      <c r="N388" s="20" t="s">
        <v>32</v>
      </c>
    </row>
    <row r="389" spans="1:14">
      <c r="A389">
        <v>3870</v>
      </c>
      <c r="B389">
        <v>23</v>
      </c>
      <c r="M389" s="91">
        <v>-115</v>
      </c>
      <c r="N389" s="20" t="s">
        <v>32</v>
      </c>
    </row>
    <row r="390" spans="1:14">
      <c r="A390">
        <v>3880</v>
      </c>
      <c r="B390">
        <v>23</v>
      </c>
      <c r="M390" s="91">
        <v>-114</v>
      </c>
      <c r="N390" s="20" t="s">
        <v>31</v>
      </c>
    </row>
    <row r="391" spans="1:14">
      <c r="A391">
        <v>3890</v>
      </c>
      <c r="B391">
        <v>23</v>
      </c>
      <c r="M391" s="91">
        <v>-113</v>
      </c>
      <c r="N391" s="20" t="s">
        <v>31</v>
      </c>
    </row>
    <row r="392" spans="1:14">
      <c r="A392">
        <v>3900</v>
      </c>
      <c r="B392">
        <v>23</v>
      </c>
      <c r="M392" s="91">
        <v>-112</v>
      </c>
      <c r="N392" s="20" t="s">
        <v>31</v>
      </c>
    </row>
    <row r="393" spans="1:14">
      <c r="A393">
        <v>3910</v>
      </c>
      <c r="B393">
        <v>23</v>
      </c>
      <c r="M393" s="91">
        <v>-111</v>
      </c>
      <c r="N393" s="20" t="s">
        <v>31</v>
      </c>
    </row>
    <row r="394" spans="1:14">
      <c r="A394">
        <v>3920</v>
      </c>
      <c r="B394">
        <v>23</v>
      </c>
      <c r="M394" s="91">
        <v>-110</v>
      </c>
      <c r="N394" s="20" t="s">
        <v>31</v>
      </c>
    </row>
    <row r="395" spans="1:14">
      <c r="A395">
        <v>3930</v>
      </c>
      <c r="B395">
        <v>23</v>
      </c>
      <c r="M395" s="91">
        <v>-109</v>
      </c>
      <c r="N395" s="20" t="s">
        <v>31</v>
      </c>
    </row>
    <row r="396" spans="1:14">
      <c r="A396">
        <v>3940</v>
      </c>
      <c r="B396">
        <v>23</v>
      </c>
      <c r="M396" s="91">
        <v>-108</v>
      </c>
      <c r="N396" s="20" t="s">
        <v>31</v>
      </c>
    </row>
    <row r="397" spans="1:14">
      <c r="A397">
        <v>3950</v>
      </c>
      <c r="B397">
        <v>23</v>
      </c>
      <c r="M397" s="91">
        <v>-107</v>
      </c>
      <c r="N397" s="20" t="s">
        <v>31</v>
      </c>
    </row>
    <row r="398" spans="1:14">
      <c r="A398">
        <v>3960</v>
      </c>
      <c r="B398">
        <v>23</v>
      </c>
      <c r="M398" s="91">
        <v>-106</v>
      </c>
      <c r="N398" s="20" t="s">
        <v>31</v>
      </c>
    </row>
    <row r="399" spans="1:14">
      <c r="A399">
        <v>3970</v>
      </c>
      <c r="B399">
        <v>23</v>
      </c>
      <c r="M399" s="91">
        <v>-105</v>
      </c>
      <c r="N399" s="20" t="s">
        <v>31</v>
      </c>
    </row>
    <row r="400" spans="1:14">
      <c r="A400">
        <v>3980</v>
      </c>
      <c r="B400">
        <v>23</v>
      </c>
      <c r="M400" s="91">
        <v>-104</v>
      </c>
      <c r="N400" s="20" t="s">
        <v>31</v>
      </c>
    </row>
    <row r="401" spans="1:14">
      <c r="A401">
        <v>3990</v>
      </c>
      <c r="B401">
        <v>23</v>
      </c>
      <c r="M401" s="91">
        <v>-103</v>
      </c>
      <c r="N401" s="20" t="s">
        <v>31</v>
      </c>
    </row>
    <row r="402" spans="1:14">
      <c r="A402">
        <v>4000</v>
      </c>
      <c r="B402">
        <v>24</v>
      </c>
      <c r="M402" s="91">
        <v>-102</v>
      </c>
      <c r="N402" s="20" t="s">
        <v>31</v>
      </c>
    </row>
    <row r="403" spans="1:14">
      <c r="A403">
        <v>4010</v>
      </c>
      <c r="B403">
        <v>24</v>
      </c>
      <c r="M403" s="91">
        <v>-101</v>
      </c>
      <c r="N403" s="20" t="s">
        <v>31</v>
      </c>
    </row>
    <row r="404" spans="1:14">
      <c r="A404">
        <v>4020</v>
      </c>
      <c r="B404">
        <v>24</v>
      </c>
      <c r="M404" s="91">
        <v>-100</v>
      </c>
      <c r="N404" s="20" t="s">
        <v>31</v>
      </c>
    </row>
    <row r="405" spans="1:14">
      <c r="A405">
        <v>4030</v>
      </c>
      <c r="B405">
        <v>24</v>
      </c>
      <c r="M405" s="91">
        <v>-99</v>
      </c>
      <c r="N405" s="20" t="s">
        <v>31</v>
      </c>
    </row>
    <row r="406" spans="1:14">
      <c r="A406">
        <v>4040</v>
      </c>
      <c r="B406">
        <v>24</v>
      </c>
      <c r="M406" s="91">
        <v>-98</v>
      </c>
      <c r="N406" s="20" t="s">
        <v>31</v>
      </c>
    </row>
    <row r="407" spans="1:14">
      <c r="A407">
        <v>4050</v>
      </c>
      <c r="B407">
        <v>24</v>
      </c>
      <c r="M407" s="91">
        <v>-97</v>
      </c>
      <c r="N407" s="20" t="s">
        <v>31</v>
      </c>
    </row>
    <row r="408" spans="1:14">
      <c r="A408">
        <v>4060</v>
      </c>
      <c r="B408">
        <v>24</v>
      </c>
      <c r="M408" s="91">
        <v>-96</v>
      </c>
      <c r="N408" s="20" t="s">
        <v>31</v>
      </c>
    </row>
    <row r="409" spans="1:14">
      <c r="A409">
        <v>4070</v>
      </c>
      <c r="B409">
        <v>24</v>
      </c>
      <c r="M409" s="91">
        <v>-95</v>
      </c>
      <c r="N409" s="20" t="s">
        <v>31</v>
      </c>
    </row>
    <row r="410" spans="1:14">
      <c r="A410">
        <v>4080</v>
      </c>
      <c r="B410">
        <v>24</v>
      </c>
      <c r="M410" s="91">
        <v>-94</v>
      </c>
      <c r="N410" s="20" t="s">
        <v>31</v>
      </c>
    </row>
    <row r="411" spans="1:14">
      <c r="A411">
        <v>4090</v>
      </c>
      <c r="B411">
        <v>24</v>
      </c>
      <c r="M411" s="91">
        <v>-93</v>
      </c>
      <c r="N411" s="20" t="s">
        <v>31</v>
      </c>
    </row>
    <row r="412" spans="1:14">
      <c r="A412">
        <v>4100</v>
      </c>
      <c r="B412">
        <v>24</v>
      </c>
      <c r="M412" s="91">
        <v>-92</v>
      </c>
      <c r="N412" s="20" t="s">
        <v>31</v>
      </c>
    </row>
    <row r="413" spans="1:14">
      <c r="A413">
        <v>4110</v>
      </c>
      <c r="B413">
        <v>24</v>
      </c>
      <c r="M413" s="91">
        <v>-91</v>
      </c>
      <c r="N413" s="20" t="s">
        <v>31</v>
      </c>
    </row>
    <row r="414" spans="1:14">
      <c r="A414">
        <v>4120</v>
      </c>
      <c r="B414">
        <v>24</v>
      </c>
      <c r="M414" s="91">
        <v>-90</v>
      </c>
      <c r="N414" s="20" t="s">
        <v>30</v>
      </c>
    </row>
    <row r="415" spans="1:14">
      <c r="A415">
        <v>4130</v>
      </c>
      <c r="B415">
        <v>24</v>
      </c>
      <c r="M415" s="91">
        <v>-89</v>
      </c>
      <c r="N415" s="20" t="s">
        <v>30</v>
      </c>
    </row>
    <row r="416" spans="1:14">
      <c r="A416">
        <v>4140</v>
      </c>
      <c r="B416">
        <v>24</v>
      </c>
      <c r="M416" s="91">
        <v>-88</v>
      </c>
      <c r="N416" s="20" t="s">
        <v>30</v>
      </c>
    </row>
    <row r="417" spans="1:14">
      <c r="A417">
        <v>4150</v>
      </c>
      <c r="B417">
        <v>24</v>
      </c>
      <c r="M417" s="91">
        <v>-87</v>
      </c>
      <c r="N417" s="20" t="s">
        <v>30</v>
      </c>
    </row>
    <row r="418" spans="1:14">
      <c r="A418">
        <v>4160</v>
      </c>
      <c r="B418">
        <v>24</v>
      </c>
      <c r="M418" s="91">
        <v>-86</v>
      </c>
      <c r="N418" s="20" t="s">
        <v>30</v>
      </c>
    </row>
    <row r="419" spans="1:14">
      <c r="A419">
        <v>4170</v>
      </c>
      <c r="B419">
        <v>24</v>
      </c>
      <c r="M419" s="91">
        <v>-85</v>
      </c>
      <c r="N419" s="20" t="s">
        <v>30</v>
      </c>
    </row>
    <row r="420" spans="1:14">
      <c r="A420">
        <v>4180</v>
      </c>
      <c r="B420">
        <v>24</v>
      </c>
      <c r="M420" s="91">
        <v>-84</v>
      </c>
      <c r="N420" s="20" t="s">
        <v>30</v>
      </c>
    </row>
    <row r="421" spans="1:14">
      <c r="A421">
        <v>4190</v>
      </c>
      <c r="B421">
        <v>24</v>
      </c>
      <c r="M421" s="91">
        <v>-83</v>
      </c>
      <c r="N421" s="20" t="s">
        <v>30</v>
      </c>
    </row>
    <row r="422" spans="1:14">
      <c r="A422">
        <v>4200</v>
      </c>
      <c r="B422">
        <v>24</v>
      </c>
      <c r="M422" s="91">
        <v>-82</v>
      </c>
      <c r="N422" s="20" t="s">
        <v>30</v>
      </c>
    </row>
    <row r="423" spans="1:14">
      <c r="A423">
        <v>4210</v>
      </c>
      <c r="B423">
        <v>24</v>
      </c>
      <c r="M423" s="91">
        <v>-81</v>
      </c>
      <c r="N423" s="20" t="s">
        <v>30</v>
      </c>
    </row>
    <row r="424" spans="1:14">
      <c r="A424">
        <v>4220</v>
      </c>
      <c r="B424">
        <v>24</v>
      </c>
      <c r="M424" s="91">
        <v>-80</v>
      </c>
      <c r="N424" s="20" t="s">
        <v>30</v>
      </c>
    </row>
    <row r="425" spans="1:14">
      <c r="A425">
        <v>4230</v>
      </c>
      <c r="B425">
        <v>24</v>
      </c>
      <c r="M425" s="91">
        <v>-79</v>
      </c>
      <c r="N425" s="20" t="s">
        <v>30</v>
      </c>
    </row>
    <row r="426" spans="1:14">
      <c r="A426">
        <v>4240</v>
      </c>
      <c r="B426">
        <v>24</v>
      </c>
      <c r="M426" s="91">
        <v>-78</v>
      </c>
      <c r="N426" s="20" t="s">
        <v>30</v>
      </c>
    </row>
    <row r="427" spans="1:14">
      <c r="A427">
        <v>4250</v>
      </c>
      <c r="B427">
        <v>24</v>
      </c>
      <c r="M427" s="91">
        <v>-77</v>
      </c>
      <c r="N427" s="20" t="s">
        <v>30</v>
      </c>
    </row>
    <row r="428" spans="1:14">
      <c r="A428">
        <v>4260</v>
      </c>
      <c r="B428">
        <v>24</v>
      </c>
      <c r="M428" s="91">
        <v>-76</v>
      </c>
      <c r="N428" s="20" t="s">
        <v>30</v>
      </c>
    </row>
    <row r="429" spans="1:14">
      <c r="A429">
        <v>4270</v>
      </c>
      <c r="B429">
        <v>24</v>
      </c>
      <c r="M429" s="91">
        <v>-75</v>
      </c>
      <c r="N429" s="20" t="s">
        <v>30</v>
      </c>
    </row>
    <row r="430" spans="1:14">
      <c r="A430">
        <v>4280</v>
      </c>
      <c r="B430">
        <v>24</v>
      </c>
      <c r="M430" s="91">
        <v>-74</v>
      </c>
      <c r="N430" s="20" t="s">
        <v>30</v>
      </c>
    </row>
    <row r="431" spans="1:14">
      <c r="A431">
        <v>4290</v>
      </c>
      <c r="B431">
        <v>24</v>
      </c>
      <c r="M431" s="91">
        <v>-73</v>
      </c>
      <c r="N431" s="20" t="s">
        <v>30</v>
      </c>
    </row>
    <row r="432" spans="1:14">
      <c r="A432">
        <v>4300</v>
      </c>
      <c r="B432">
        <v>24</v>
      </c>
      <c r="M432" s="91">
        <v>-72</v>
      </c>
      <c r="N432" s="20" t="s">
        <v>30</v>
      </c>
    </row>
    <row r="433" spans="1:14">
      <c r="A433">
        <v>4310</v>
      </c>
      <c r="B433">
        <v>24</v>
      </c>
      <c r="M433" s="91">
        <v>-71</v>
      </c>
      <c r="N433" s="20" t="s">
        <v>30</v>
      </c>
    </row>
    <row r="434" spans="1:14">
      <c r="A434">
        <v>4320</v>
      </c>
      <c r="B434">
        <v>24</v>
      </c>
      <c r="M434" s="91">
        <v>-70</v>
      </c>
      <c r="N434" s="20" t="s">
        <v>29</v>
      </c>
    </row>
    <row r="435" spans="1:14">
      <c r="A435">
        <v>4330</v>
      </c>
      <c r="B435">
        <v>24</v>
      </c>
      <c r="M435" s="91">
        <v>-69</v>
      </c>
      <c r="N435" s="20" t="s">
        <v>29</v>
      </c>
    </row>
    <row r="436" spans="1:14">
      <c r="A436">
        <v>4340</v>
      </c>
      <c r="B436">
        <v>24</v>
      </c>
      <c r="M436" s="91">
        <v>-68</v>
      </c>
      <c r="N436" s="20" t="s">
        <v>29</v>
      </c>
    </row>
    <row r="437" spans="1:14">
      <c r="A437">
        <v>4350</v>
      </c>
      <c r="B437">
        <v>24</v>
      </c>
      <c r="M437" s="91">
        <v>-67</v>
      </c>
      <c r="N437" s="20" t="s">
        <v>29</v>
      </c>
    </row>
    <row r="438" spans="1:14">
      <c r="A438">
        <v>4360</v>
      </c>
      <c r="B438">
        <v>24</v>
      </c>
      <c r="M438" s="91">
        <v>-66</v>
      </c>
      <c r="N438" s="20" t="s">
        <v>29</v>
      </c>
    </row>
    <row r="439" spans="1:14">
      <c r="A439">
        <v>4370</v>
      </c>
      <c r="B439">
        <v>24</v>
      </c>
      <c r="M439" s="91">
        <v>-65</v>
      </c>
      <c r="N439" s="20" t="s">
        <v>29</v>
      </c>
    </row>
    <row r="440" spans="1:14">
      <c r="A440">
        <v>4380</v>
      </c>
      <c r="B440">
        <v>24</v>
      </c>
      <c r="M440" s="91">
        <v>-64</v>
      </c>
      <c r="N440" s="20" t="s">
        <v>29</v>
      </c>
    </row>
    <row r="441" spans="1:14">
      <c r="A441">
        <v>4390</v>
      </c>
      <c r="B441">
        <v>24</v>
      </c>
      <c r="M441" s="91">
        <v>-63</v>
      </c>
      <c r="N441" s="20" t="s">
        <v>29</v>
      </c>
    </row>
    <row r="442" spans="1:14">
      <c r="A442">
        <v>4400</v>
      </c>
      <c r="B442">
        <v>24</v>
      </c>
      <c r="M442" s="91">
        <v>-62</v>
      </c>
      <c r="N442" s="20" t="s">
        <v>29</v>
      </c>
    </row>
    <row r="443" spans="1:14">
      <c r="A443">
        <v>4410</v>
      </c>
      <c r="B443">
        <v>24</v>
      </c>
      <c r="M443" s="91">
        <v>-61</v>
      </c>
      <c r="N443" s="20" t="s">
        <v>29</v>
      </c>
    </row>
    <row r="444" spans="1:14">
      <c r="A444">
        <v>4420</v>
      </c>
      <c r="B444">
        <v>24</v>
      </c>
      <c r="M444" s="91">
        <v>-60</v>
      </c>
      <c r="N444" s="20" t="s">
        <v>29</v>
      </c>
    </row>
    <row r="445" spans="1:14">
      <c r="A445">
        <v>4430</v>
      </c>
      <c r="B445">
        <v>24</v>
      </c>
      <c r="M445" s="91">
        <v>-59</v>
      </c>
      <c r="N445" s="20" t="s">
        <v>29</v>
      </c>
    </row>
    <row r="446" spans="1:14">
      <c r="A446">
        <v>4440</v>
      </c>
      <c r="B446">
        <v>24</v>
      </c>
      <c r="M446" s="91">
        <v>-58</v>
      </c>
      <c r="N446" s="20" t="s">
        <v>29</v>
      </c>
    </row>
    <row r="447" spans="1:14">
      <c r="A447">
        <v>4450</v>
      </c>
      <c r="B447">
        <v>24</v>
      </c>
      <c r="M447" s="91">
        <v>-57</v>
      </c>
      <c r="N447" s="20" t="s">
        <v>29</v>
      </c>
    </row>
    <row r="448" spans="1:14">
      <c r="A448">
        <v>4460</v>
      </c>
      <c r="B448">
        <v>24</v>
      </c>
      <c r="M448" s="91">
        <v>-56</v>
      </c>
      <c r="N448" s="20" t="s">
        <v>29</v>
      </c>
    </row>
    <row r="449" spans="1:14">
      <c r="A449">
        <v>4470</v>
      </c>
      <c r="B449">
        <v>24</v>
      </c>
      <c r="M449" s="91">
        <v>-55</v>
      </c>
      <c r="N449" s="20" t="s">
        <v>29</v>
      </c>
    </row>
    <row r="450" spans="1:14">
      <c r="A450">
        <v>4480</v>
      </c>
      <c r="B450">
        <v>24</v>
      </c>
      <c r="M450" s="91">
        <v>-54</v>
      </c>
      <c r="N450" s="20" t="s">
        <v>29</v>
      </c>
    </row>
    <row r="451" spans="1:14">
      <c r="A451">
        <v>4490</v>
      </c>
      <c r="B451">
        <v>24</v>
      </c>
      <c r="M451" s="91">
        <v>-53</v>
      </c>
      <c r="N451" s="20" t="s">
        <v>29</v>
      </c>
    </row>
    <row r="452" spans="1:14">
      <c r="A452">
        <v>4500</v>
      </c>
      <c r="B452">
        <v>24</v>
      </c>
      <c r="M452" s="91">
        <v>-52</v>
      </c>
      <c r="N452" s="20" t="s">
        <v>29</v>
      </c>
    </row>
    <row r="453" spans="1:14">
      <c r="A453">
        <v>4510</v>
      </c>
      <c r="B453">
        <v>24</v>
      </c>
      <c r="M453" s="91">
        <v>-51</v>
      </c>
      <c r="N453" s="20" t="s">
        <v>28</v>
      </c>
    </row>
    <row r="454" spans="1:14">
      <c r="A454">
        <v>4520</v>
      </c>
      <c r="B454">
        <v>24</v>
      </c>
      <c r="M454" s="91">
        <v>-50</v>
      </c>
      <c r="N454" s="20" t="s">
        <v>28</v>
      </c>
    </row>
    <row r="455" spans="1:14">
      <c r="A455">
        <v>4530</v>
      </c>
      <c r="B455">
        <v>24</v>
      </c>
      <c r="M455" s="91">
        <v>-49</v>
      </c>
      <c r="N455" s="20" t="s">
        <v>28</v>
      </c>
    </row>
    <row r="456" spans="1:14">
      <c r="A456">
        <v>4540</v>
      </c>
      <c r="B456">
        <v>24</v>
      </c>
      <c r="M456" s="91">
        <v>-48</v>
      </c>
      <c r="N456" s="20" t="s">
        <v>28</v>
      </c>
    </row>
    <row r="457" spans="1:14">
      <c r="A457">
        <v>4550</v>
      </c>
      <c r="B457">
        <v>24</v>
      </c>
      <c r="M457" s="91">
        <v>-47</v>
      </c>
      <c r="N457" s="20" t="s">
        <v>28</v>
      </c>
    </row>
    <row r="458" spans="1:14">
      <c r="A458">
        <v>4560</v>
      </c>
      <c r="B458">
        <v>24</v>
      </c>
      <c r="M458" s="91">
        <v>-46</v>
      </c>
      <c r="N458" s="20" t="s">
        <v>28</v>
      </c>
    </row>
    <row r="459" spans="1:14">
      <c r="A459">
        <v>4570</v>
      </c>
      <c r="B459">
        <v>24</v>
      </c>
      <c r="M459" s="91">
        <v>-45</v>
      </c>
      <c r="N459" s="20" t="s">
        <v>28</v>
      </c>
    </row>
    <row r="460" spans="1:14">
      <c r="A460">
        <v>4580</v>
      </c>
      <c r="B460">
        <v>24</v>
      </c>
      <c r="M460" s="91">
        <v>-44</v>
      </c>
      <c r="N460" s="20" t="s">
        <v>28</v>
      </c>
    </row>
    <row r="461" spans="1:14">
      <c r="A461">
        <v>4590</v>
      </c>
      <c r="B461">
        <v>24</v>
      </c>
      <c r="M461" s="91">
        <v>-43</v>
      </c>
      <c r="N461" s="20" t="s">
        <v>28</v>
      </c>
    </row>
    <row r="462" spans="1:14">
      <c r="A462">
        <v>4600</v>
      </c>
      <c r="B462">
        <v>24</v>
      </c>
      <c r="M462" s="91">
        <v>-42</v>
      </c>
      <c r="N462" s="20" t="s">
        <v>28</v>
      </c>
    </row>
    <row r="463" spans="1:14">
      <c r="A463">
        <v>4610</v>
      </c>
      <c r="B463">
        <v>24</v>
      </c>
      <c r="M463" s="91">
        <v>-41</v>
      </c>
      <c r="N463" s="20" t="s">
        <v>28</v>
      </c>
    </row>
    <row r="464" spans="1:14">
      <c r="A464">
        <v>4620</v>
      </c>
      <c r="B464">
        <v>24</v>
      </c>
      <c r="M464" s="91">
        <v>-40</v>
      </c>
      <c r="N464" s="20" t="s">
        <v>28</v>
      </c>
    </row>
    <row r="465" spans="1:14">
      <c r="A465">
        <v>4630</v>
      </c>
      <c r="B465">
        <v>24</v>
      </c>
      <c r="M465" s="91">
        <v>-39</v>
      </c>
      <c r="N465" s="20" t="s">
        <v>28</v>
      </c>
    </row>
    <row r="466" spans="1:14">
      <c r="A466">
        <v>4640</v>
      </c>
      <c r="B466">
        <v>24</v>
      </c>
      <c r="M466" s="91">
        <v>-38</v>
      </c>
      <c r="N466" s="20" t="s">
        <v>28</v>
      </c>
    </row>
    <row r="467" spans="1:14">
      <c r="A467">
        <v>4650</v>
      </c>
      <c r="B467">
        <v>24</v>
      </c>
      <c r="M467" s="91">
        <v>-37</v>
      </c>
      <c r="N467" s="20" t="s">
        <v>28</v>
      </c>
    </row>
    <row r="468" spans="1:14">
      <c r="A468">
        <v>4660</v>
      </c>
      <c r="B468">
        <v>24</v>
      </c>
      <c r="M468" s="91">
        <v>-36</v>
      </c>
      <c r="N468" s="20" t="s">
        <v>28</v>
      </c>
    </row>
    <row r="469" spans="1:14">
      <c r="A469">
        <v>4670</v>
      </c>
      <c r="B469">
        <v>24</v>
      </c>
      <c r="M469" s="91">
        <v>-35</v>
      </c>
      <c r="N469" s="20" t="s">
        <v>27</v>
      </c>
    </row>
    <row r="470" spans="1:14">
      <c r="A470">
        <v>4680</v>
      </c>
      <c r="B470">
        <v>24</v>
      </c>
      <c r="M470" s="91">
        <v>-34</v>
      </c>
      <c r="N470" s="20" t="s">
        <v>27</v>
      </c>
    </row>
    <row r="471" spans="1:14">
      <c r="A471">
        <v>4690</v>
      </c>
      <c r="B471">
        <v>24</v>
      </c>
      <c r="M471" s="91">
        <v>-33</v>
      </c>
      <c r="N471" s="20" t="s">
        <v>27</v>
      </c>
    </row>
    <row r="472" spans="1:14">
      <c r="A472">
        <v>4700</v>
      </c>
      <c r="B472">
        <v>24</v>
      </c>
      <c r="M472" s="91">
        <v>-32</v>
      </c>
      <c r="N472" s="20" t="s">
        <v>27</v>
      </c>
    </row>
    <row r="473" spans="1:14">
      <c r="A473">
        <v>4710</v>
      </c>
      <c r="B473">
        <v>24</v>
      </c>
      <c r="M473" s="91">
        <v>-31</v>
      </c>
      <c r="N473" s="20" t="s">
        <v>27</v>
      </c>
    </row>
    <row r="474" spans="1:14">
      <c r="A474">
        <v>4720</v>
      </c>
      <c r="B474">
        <v>24</v>
      </c>
      <c r="M474" s="91">
        <v>-30</v>
      </c>
      <c r="N474" s="20" t="s">
        <v>27</v>
      </c>
    </row>
    <row r="475" spans="1:14">
      <c r="A475">
        <v>4730</v>
      </c>
      <c r="B475">
        <v>24</v>
      </c>
      <c r="M475" s="91">
        <v>-29</v>
      </c>
      <c r="N475" s="20" t="s">
        <v>27</v>
      </c>
    </row>
    <row r="476" spans="1:14">
      <c r="A476">
        <v>4740</v>
      </c>
      <c r="B476">
        <v>24</v>
      </c>
      <c r="M476" s="91">
        <v>-28</v>
      </c>
      <c r="N476" s="20" t="s">
        <v>27</v>
      </c>
    </row>
    <row r="477" spans="1:14">
      <c r="A477">
        <v>4750</v>
      </c>
      <c r="B477">
        <v>24</v>
      </c>
      <c r="M477" s="91">
        <v>-27</v>
      </c>
      <c r="N477" s="20" t="s">
        <v>27</v>
      </c>
    </row>
    <row r="478" spans="1:14">
      <c r="A478">
        <v>4760</v>
      </c>
      <c r="B478">
        <v>24</v>
      </c>
      <c r="M478" s="91">
        <v>-26</v>
      </c>
      <c r="N478" s="20" t="s">
        <v>27</v>
      </c>
    </row>
    <row r="479" spans="1:14">
      <c r="A479">
        <v>4770</v>
      </c>
      <c r="B479">
        <v>24</v>
      </c>
      <c r="M479" s="91">
        <v>-25</v>
      </c>
      <c r="N479" s="20" t="s">
        <v>27</v>
      </c>
    </row>
    <row r="480" spans="1:14">
      <c r="A480">
        <v>4780</v>
      </c>
      <c r="B480">
        <v>24</v>
      </c>
      <c r="M480" s="91">
        <v>-24</v>
      </c>
      <c r="N480" s="20" t="s">
        <v>27</v>
      </c>
    </row>
    <row r="481" spans="1:14">
      <c r="A481">
        <v>4790</v>
      </c>
      <c r="B481">
        <v>24</v>
      </c>
      <c r="M481" s="91">
        <v>-23</v>
      </c>
      <c r="N481" s="20" t="s">
        <v>27</v>
      </c>
    </row>
    <row r="482" spans="1:14">
      <c r="A482">
        <v>4800</v>
      </c>
      <c r="B482">
        <v>24</v>
      </c>
      <c r="M482" s="91">
        <v>-22</v>
      </c>
      <c r="N482" s="20" t="s">
        <v>27</v>
      </c>
    </row>
    <row r="483" spans="1:14">
      <c r="A483">
        <v>4810</v>
      </c>
      <c r="B483">
        <v>24</v>
      </c>
      <c r="M483" s="91">
        <v>-21</v>
      </c>
      <c r="N483" s="20" t="s">
        <v>27</v>
      </c>
    </row>
    <row r="484" spans="1:14">
      <c r="A484">
        <v>4820</v>
      </c>
      <c r="B484">
        <v>24</v>
      </c>
      <c r="M484" s="91">
        <v>-20</v>
      </c>
      <c r="N484" s="20" t="s">
        <v>26</v>
      </c>
    </row>
    <row r="485" spans="1:14">
      <c r="A485">
        <v>4830</v>
      </c>
      <c r="B485">
        <v>24</v>
      </c>
      <c r="M485" s="91">
        <v>-19</v>
      </c>
      <c r="N485" s="20" t="s">
        <v>26</v>
      </c>
    </row>
    <row r="486" spans="1:14">
      <c r="A486">
        <v>4840</v>
      </c>
      <c r="B486">
        <v>24</v>
      </c>
      <c r="M486" s="91">
        <v>-18</v>
      </c>
      <c r="N486" s="20" t="s">
        <v>26</v>
      </c>
    </row>
    <row r="487" spans="1:14">
      <c r="A487">
        <v>4850</v>
      </c>
      <c r="B487">
        <v>24</v>
      </c>
      <c r="M487" s="91">
        <v>-17</v>
      </c>
      <c r="N487" s="20" t="s">
        <v>26</v>
      </c>
    </row>
    <row r="488" spans="1:14">
      <c r="A488">
        <v>4860</v>
      </c>
      <c r="B488">
        <v>24</v>
      </c>
      <c r="M488" s="91">
        <v>-16</v>
      </c>
      <c r="N488" s="20" t="s">
        <v>26</v>
      </c>
    </row>
    <row r="489" spans="1:14">
      <c r="A489">
        <v>4870</v>
      </c>
      <c r="B489">
        <v>24</v>
      </c>
      <c r="M489" s="91">
        <v>-15</v>
      </c>
      <c r="N489" s="20" t="s">
        <v>26</v>
      </c>
    </row>
    <row r="490" spans="1:14">
      <c r="A490">
        <v>4880</v>
      </c>
      <c r="B490">
        <v>24</v>
      </c>
      <c r="M490" s="91">
        <v>-14</v>
      </c>
      <c r="N490" s="20" t="s">
        <v>26</v>
      </c>
    </row>
    <row r="491" spans="1:14">
      <c r="A491">
        <v>4890</v>
      </c>
      <c r="B491">
        <v>24</v>
      </c>
      <c r="M491" s="91">
        <v>-13</v>
      </c>
      <c r="N491" s="20" t="s">
        <v>26</v>
      </c>
    </row>
    <row r="492" spans="1:14">
      <c r="A492">
        <v>4900</v>
      </c>
      <c r="B492">
        <v>24</v>
      </c>
      <c r="M492" s="91">
        <v>-12</v>
      </c>
      <c r="N492" s="20" t="s">
        <v>26</v>
      </c>
    </row>
    <row r="493" spans="1:14">
      <c r="A493">
        <v>4910</v>
      </c>
      <c r="B493">
        <v>24</v>
      </c>
      <c r="M493" s="91">
        <v>-11</v>
      </c>
      <c r="N493" s="20" t="s">
        <v>26</v>
      </c>
    </row>
    <row r="494" spans="1:14">
      <c r="A494">
        <v>4920</v>
      </c>
      <c r="B494">
        <v>24</v>
      </c>
      <c r="M494" s="91">
        <v>-10</v>
      </c>
      <c r="N494" s="20" t="s">
        <v>26</v>
      </c>
    </row>
    <row r="495" spans="1:14">
      <c r="A495">
        <v>4930</v>
      </c>
      <c r="B495">
        <v>24</v>
      </c>
      <c r="M495" s="91">
        <v>-9</v>
      </c>
      <c r="N495" s="20" t="s">
        <v>26</v>
      </c>
    </row>
    <row r="496" spans="1:14">
      <c r="A496">
        <v>4940</v>
      </c>
      <c r="B496">
        <v>24</v>
      </c>
      <c r="M496" s="91">
        <v>-8</v>
      </c>
      <c r="N496" s="20" t="s">
        <v>26</v>
      </c>
    </row>
    <row r="497" spans="1:14">
      <c r="A497">
        <v>4950</v>
      </c>
      <c r="B497">
        <v>24</v>
      </c>
      <c r="M497" s="91">
        <v>-7</v>
      </c>
      <c r="N497" s="20" t="s">
        <v>26</v>
      </c>
    </row>
    <row r="498" spans="1:14">
      <c r="A498">
        <v>4960</v>
      </c>
      <c r="B498">
        <v>24</v>
      </c>
      <c r="M498" s="91">
        <v>-6</v>
      </c>
      <c r="N498" s="20" t="s">
        <v>0</v>
      </c>
    </row>
    <row r="499" spans="1:14">
      <c r="A499">
        <v>4970</v>
      </c>
      <c r="B499">
        <v>24</v>
      </c>
      <c r="M499" s="91">
        <v>-5</v>
      </c>
      <c r="N499" s="20" t="s">
        <v>0</v>
      </c>
    </row>
    <row r="500" spans="1:14">
      <c r="A500">
        <v>4980</v>
      </c>
      <c r="B500">
        <v>24</v>
      </c>
      <c r="M500" s="91">
        <v>-4</v>
      </c>
      <c r="N500" s="20" t="s">
        <v>0</v>
      </c>
    </row>
    <row r="501" spans="1:14">
      <c r="A501">
        <v>4990</v>
      </c>
      <c r="B501">
        <v>24</v>
      </c>
      <c r="M501" s="91">
        <v>-3</v>
      </c>
      <c r="N501" s="20" t="s">
        <v>0</v>
      </c>
    </row>
    <row r="502" spans="1:14">
      <c r="A502">
        <v>5000</v>
      </c>
      <c r="B502">
        <v>24</v>
      </c>
      <c r="M502" s="91">
        <v>-2</v>
      </c>
      <c r="N502" s="20" t="s">
        <v>0</v>
      </c>
    </row>
    <row r="503" spans="1:14">
      <c r="A503">
        <v>5010</v>
      </c>
      <c r="B503">
        <v>24</v>
      </c>
      <c r="M503" s="91">
        <v>-1</v>
      </c>
      <c r="N503" s="20" t="s">
        <v>0</v>
      </c>
    </row>
    <row r="504" spans="1:14">
      <c r="A504">
        <v>5020</v>
      </c>
      <c r="B504">
        <v>24</v>
      </c>
      <c r="M504" s="91"/>
    </row>
    <row r="505" spans="1:14">
      <c r="A505">
        <v>5030</v>
      </c>
      <c r="B505">
        <v>24</v>
      </c>
      <c r="M505" s="91"/>
    </row>
    <row r="506" spans="1:14">
      <c r="A506">
        <v>5040</v>
      </c>
      <c r="B506">
        <v>24</v>
      </c>
      <c r="M506" s="91"/>
    </row>
    <row r="507" spans="1:14">
      <c r="A507">
        <v>5050</v>
      </c>
      <c r="B507">
        <v>24</v>
      </c>
      <c r="M507" s="91"/>
    </row>
    <row r="508" spans="1:14">
      <c r="A508">
        <v>5060</v>
      </c>
      <c r="B508">
        <v>24</v>
      </c>
      <c r="M508" s="91"/>
    </row>
    <row r="509" spans="1:14">
      <c r="A509">
        <v>5070</v>
      </c>
      <c r="B509">
        <v>24</v>
      </c>
      <c r="M509" s="91"/>
    </row>
    <row r="510" spans="1:14">
      <c r="A510">
        <v>5080</v>
      </c>
      <c r="B510">
        <v>24</v>
      </c>
      <c r="M510" s="91"/>
    </row>
    <row r="511" spans="1:14">
      <c r="A511">
        <v>5090</v>
      </c>
      <c r="B511">
        <v>24</v>
      </c>
      <c r="M511" s="91"/>
    </row>
    <row r="512" spans="1:14">
      <c r="A512">
        <v>5100</v>
      </c>
      <c r="B512">
        <v>24</v>
      </c>
      <c r="M512" s="91"/>
    </row>
    <row r="513" spans="1:13">
      <c r="A513">
        <v>5110</v>
      </c>
      <c r="B513">
        <v>24</v>
      </c>
      <c r="M513" s="91"/>
    </row>
    <row r="514" spans="1:13">
      <c r="A514">
        <v>5120</v>
      </c>
      <c r="B514">
        <v>24</v>
      </c>
      <c r="M514" s="91"/>
    </row>
    <row r="515" spans="1:13">
      <c r="A515">
        <v>5130</v>
      </c>
      <c r="B515">
        <v>24</v>
      </c>
      <c r="M515" s="91"/>
    </row>
    <row r="516" spans="1:13">
      <c r="A516">
        <v>5140</v>
      </c>
      <c r="B516">
        <v>24</v>
      </c>
      <c r="M516" s="91"/>
    </row>
    <row r="517" spans="1:13">
      <c r="A517">
        <v>5150</v>
      </c>
      <c r="B517">
        <v>24</v>
      </c>
      <c r="M517" s="91"/>
    </row>
    <row r="518" spans="1:13">
      <c r="A518">
        <v>5160</v>
      </c>
      <c r="B518">
        <v>24</v>
      </c>
      <c r="M518" s="91"/>
    </row>
    <row r="519" spans="1:13">
      <c r="A519">
        <v>5170</v>
      </c>
      <c r="B519">
        <v>24</v>
      </c>
      <c r="M519" s="91"/>
    </row>
    <row r="520" spans="1:13">
      <c r="A520">
        <v>5180</v>
      </c>
      <c r="B520">
        <v>24</v>
      </c>
      <c r="M520" s="91"/>
    </row>
    <row r="521" spans="1:13">
      <c r="A521">
        <v>5190</v>
      </c>
      <c r="B521">
        <v>24</v>
      </c>
      <c r="M521" s="91"/>
    </row>
    <row r="522" spans="1:13">
      <c r="A522">
        <v>5200</v>
      </c>
      <c r="B522">
        <v>24</v>
      </c>
      <c r="M522" s="91"/>
    </row>
    <row r="523" spans="1:13">
      <c r="A523">
        <v>5210</v>
      </c>
      <c r="B523">
        <v>24</v>
      </c>
      <c r="M523" s="91"/>
    </row>
    <row r="524" spans="1:13">
      <c r="A524">
        <v>5220</v>
      </c>
      <c r="B524">
        <v>24</v>
      </c>
      <c r="M524" s="91"/>
    </row>
    <row r="525" spans="1:13">
      <c r="A525">
        <v>5230</v>
      </c>
      <c r="B525">
        <v>24</v>
      </c>
      <c r="M525" s="91"/>
    </row>
    <row r="526" spans="1:13">
      <c r="A526">
        <v>5240</v>
      </c>
      <c r="B526">
        <v>24</v>
      </c>
      <c r="M526" s="91"/>
    </row>
    <row r="527" spans="1:13">
      <c r="A527">
        <v>5250</v>
      </c>
      <c r="B527">
        <v>24</v>
      </c>
      <c r="M527" s="91"/>
    </row>
    <row r="528" spans="1:13">
      <c r="A528">
        <v>5260</v>
      </c>
      <c r="B528">
        <v>24</v>
      </c>
      <c r="M528" s="91"/>
    </row>
    <row r="529" spans="1:13">
      <c r="A529">
        <v>5270</v>
      </c>
      <c r="B529">
        <v>24</v>
      </c>
      <c r="M529" s="91"/>
    </row>
    <row r="530" spans="1:13">
      <c r="A530">
        <v>5280</v>
      </c>
      <c r="B530">
        <v>24</v>
      </c>
      <c r="M530" s="91"/>
    </row>
    <row r="531" spans="1:13">
      <c r="A531">
        <v>5290</v>
      </c>
      <c r="B531">
        <v>24</v>
      </c>
      <c r="M531" s="91"/>
    </row>
    <row r="532" spans="1:13">
      <c r="A532">
        <v>5300</v>
      </c>
      <c r="B532">
        <v>24</v>
      </c>
      <c r="M532" s="91"/>
    </row>
    <row r="533" spans="1:13">
      <c r="A533">
        <v>5310</v>
      </c>
      <c r="B533">
        <v>24</v>
      </c>
      <c r="M533" s="91"/>
    </row>
    <row r="534" spans="1:13">
      <c r="A534">
        <v>5320</v>
      </c>
      <c r="B534">
        <v>24</v>
      </c>
      <c r="M534" s="91"/>
    </row>
    <row r="535" spans="1:13">
      <c r="A535">
        <v>5330</v>
      </c>
      <c r="B535">
        <v>24</v>
      </c>
      <c r="M535" s="91"/>
    </row>
    <row r="536" spans="1:13">
      <c r="A536">
        <v>5340</v>
      </c>
      <c r="B536">
        <v>24</v>
      </c>
      <c r="M536" s="91"/>
    </row>
    <row r="537" spans="1:13">
      <c r="A537">
        <v>5350</v>
      </c>
      <c r="B537">
        <v>24</v>
      </c>
      <c r="M537" s="91"/>
    </row>
    <row r="538" spans="1:13">
      <c r="A538">
        <v>5360</v>
      </c>
      <c r="B538">
        <v>24</v>
      </c>
      <c r="M538" s="91"/>
    </row>
    <row r="539" spans="1:13">
      <c r="A539">
        <v>5370</v>
      </c>
      <c r="B539">
        <v>24</v>
      </c>
      <c r="M539" s="91"/>
    </row>
    <row r="540" spans="1:13">
      <c r="A540">
        <v>5380</v>
      </c>
      <c r="B540">
        <v>24</v>
      </c>
      <c r="M540" s="91"/>
    </row>
    <row r="541" spans="1:13">
      <c r="A541">
        <v>5390</v>
      </c>
      <c r="B541">
        <v>24</v>
      </c>
      <c r="M541" s="91"/>
    </row>
    <row r="542" spans="1:13">
      <c r="A542">
        <v>5400</v>
      </c>
      <c r="B542">
        <v>24</v>
      </c>
      <c r="M542" s="91"/>
    </row>
    <row r="543" spans="1:13">
      <c r="A543">
        <v>5410</v>
      </c>
      <c r="B543">
        <v>24</v>
      </c>
      <c r="M543" s="91"/>
    </row>
    <row r="544" spans="1:13">
      <c r="A544">
        <v>5420</v>
      </c>
      <c r="B544">
        <v>24</v>
      </c>
      <c r="M544" s="91"/>
    </row>
    <row r="545" spans="1:13">
      <c r="A545">
        <v>5430</v>
      </c>
      <c r="B545">
        <v>24</v>
      </c>
      <c r="M545" s="91"/>
    </row>
    <row r="546" spans="1:13">
      <c r="A546">
        <v>5440</v>
      </c>
      <c r="B546">
        <v>24</v>
      </c>
      <c r="M546" s="91"/>
    </row>
    <row r="547" spans="1:13">
      <c r="A547">
        <v>5450</v>
      </c>
      <c r="B547">
        <v>24</v>
      </c>
      <c r="M547" s="91"/>
    </row>
    <row r="548" spans="1:13">
      <c r="A548">
        <v>5460</v>
      </c>
      <c r="B548">
        <v>24</v>
      </c>
      <c r="M548" s="91"/>
    </row>
    <row r="549" spans="1:13">
      <c r="A549">
        <v>5470</v>
      </c>
      <c r="B549">
        <v>24</v>
      </c>
      <c r="M549" s="91"/>
    </row>
    <row r="550" spans="1:13">
      <c r="A550">
        <v>5480</v>
      </c>
      <c r="B550">
        <v>24</v>
      </c>
      <c r="M550" s="91"/>
    </row>
    <row r="551" spans="1:13">
      <c r="A551">
        <v>5490</v>
      </c>
      <c r="B551">
        <v>24</v>
      </c>
      <c r="M551" s="91"/>
    </row>
    <row r="552" spans="1:13">
      <c r="A552">
        <v>5500</v>
      </c>
      <c r="B552">
        <v>24</v>
      </c>
      <c r="M552" s="91"/>
    </row>
    <row r="553" spans="1:13">
      <c r="A553">
        <v>5510</v>
      </c>
      <c r="B553">
        <v>24</v>
      </c>
      <c r="M553" s="91"/>
    </row>
    <row r="554" spans="1:13">
      <c r="A554">
        <v>5520</v>
      </c>
      <c r="B554">
        <v>24</v>
      </c>
      <c r="M554" s="91"/>
    </row>
    <row r="555" spans="1:13">
      <c r="A555">
        <v>5530</v>
      </c>
      <c r="B555">
        <v>24</v>
      </c>
      <c r="M555" s="91"/>
    </row>
    <row r="556" spans="1:13">
      <c r="A556">
        <v>5540</v>
      </c>
      <c r="B556">
        <v>24</v>
      </c>
      <c r="M556" s="91"/>
    </row>
    <row r="557" spans="1:13">
      <c r="A557">
        <v>5550</v>
      </c>
      <c r="B557">
        <v>24</v>
      </c>
      <c r="M557" s="91"/>
    </row>
    <row r="558" spans="1:13">
      <c r="A558">
        <v>5560</v>
      </c>
      <c r="B558">
        <v>24</v>
      </c>
      <c r="M558" s="91"/>
    </row>
    <row r="559" spans="1:13">
      <c r="A559">
        <v>5570</v>
      </c>
      <c r="B559">
        <v>24</v>
      </c>
      <c r="M559" s="91"/>
    </row>
    <row r="560" spans="1:13">
      <c r="A560">
        <v>5580</v>
      </c>
      <c r="B560">
        <v>24</v>
      </c>
      <c r="M560" s="91"/>
    </row>
    <row r="561" spans="1:13">
      <c r="A561">
        <v>5590</v>
      </c>
      <c r="B561">
        <v>24</v>
      </c>
      <c r="M561" s="91"/>
    </row>
    <row r="562" spans="1:13">
      <c r="A562">
        <v>5600</v>
      </c>
      <c r="B562">
        <v>24</v>
      </c>
      <c r="M562" s="91"/>
    </row>
    <row r="563" spans="1:13">
      <c r="A563">
        <v>5610</v>
      </c>
      <c r="B563">
        <v>24</v>
      </c>
      <c r="M563" s="91"/>
    </row>
    <row r="564" spans="1:13">
      <c r="A564">
        <v>5620</v>
      </c>
      <c r="B564">
        <v>24</v>
      </c>
      <c r="M564" s="91"/>
    </row>
    <row r="565" spans="1:13">
      <c r="A565">
        <v>5630</v>
      </c>
      <c r="B565">
        <v>24</v>
      </c>
      <c r="M565" s="91"/>
    </row>
    <row r="566" spans="1:13">
      <c r="A566">
        <v>5640</v>
      </c>
      <c r="B566">
        <v>24</v>
      </c>
      <c r="M566" s="91"/>
    </row>
    <row r="567" spans="1:13">
      <c r="A567">
        <v>5650</v>
      </c>
      <c r="B567">
        <v>24</v>
      </c>
      <c r="M567" s="91"/>
    </row>
    <row r="568" spans="1:13">
      <c r="A568">
        <v>5660</v>
      </c>
      <c r="B568">
        <v>24</v>
      </c>
      <c r="M568" s="91"/>
    </row>
    <row r="569" spans="1:13">
      <c r="A569">
        <v>5670</v>
      </c>
      <c r="B569">
        <v>24</v>
      </c>
      <c r="M569" s="91"/>
    </row>
    <row r="570" spans="1:13">
      <c r="A570">
        <v>5680</v>
      </c>
      <c r="B570">
        <v>24</v>
      </c>
      <c r="M570" s="91"/>
    </row>
    <row r="571" spans="1:13">
      <c r="A571">
        <v>5690</v>
      </c>
      <c r="B571">
        <v>24</v>
      </c>
      <c r="M571" s="91"/>
    </row>
    <row r="572" spans="1:13">
      <c r="A572">
        <v>5700</v>
      </c>
      <c r="B572">
        <v>24</v>
      </c>
      <c r="M572" s="91"/>
    </row>
    <row r="573" spans="1:13">
      <c r="A573">
        <v>5710</v>
      </c>
      <c r="B573">
        <v>24</v>
      </c>
      <c r="M573" s="91"/>
    </row>
    <row r="574" spans="1:13">
      <c r="A574">
        <v>5720</v>
      </c>
      <c r="B574">
        <v>24</v>
      </c>
      <c r="M574" s="91"/>
    </row>
    <row r="575" spans="1:13">
      <c r="A575">
        <v>5730</v>
      </c>
      <c r="B575">
        <v>24</v>
      </c>
      <c r="M575" s="91"/>
    </row>
    <row r="576" spans="1:13">
      <c r="A576">
        <v>5740</v>
      </c>
      <c r="B576">
        <v>24</v>
      </c>
      <c r="M576" s="91"/>
    </row>
    <row r="577" spans="1:13">
      <c r="A577">
        <v>5750</v>
      </c>
      <c r="B577">
        <v>24</v>
      </c>
      <c r="M577" s="91"/>
    </row>
    <row r="578" spans="1:13">
      <c r="A578">
        <v>5760</v>
      </c>
      <c r="B578">
        <v>24</v>
      </c>
      <c r="M578" s="91"/>
    </row>
    <row r="579" spans="1:13">
      <c r="A579">
        <v>5770</v>
      </c>
      <c r="B579">
        <v>24</v>
      </c>
      <c r="M579" s="91"/>
    </row>
    <row r="580" spans="1:13">
      <c r="A580">
        <v>5780</v>
      </c>
      <c r="B580">
        <v>24</v>
      </c>
      <c r="M580" s="91"/>
    </row>
    <row r="581" spans="1:13">
      <c r="A581">
        <v>5790</v>
      </c>
      <c r="B581">
        <v>24</v>
      </c>
      <c r="M581" s="91"/>
    </row>
    <row r="582" spans="1:13">
      <c r="A582">
        <v>5800</v>
      </c>
      <c r="B582">
        <v>24</v>
      </c>
      <c r="M582" s="91"/>
    </row>
    <row r="583" spans="1:13">
      <c r="A583">
        <v>5810</v>
      </c>
      <c r="B583">
        <v>24</v>
      </c>
      <c r="M583" s="91"/>
    </row>
    <row r="584" spans="1:13">
      <c r="A584">
        <v>5820</v>
      </c>
      <c r="B584">
        <v>24</v>
      </c>
      <c r="M584" s="91"/>
    </row>
    <row r="585" spans="1:13">
      <c r="A585">
        <v>5830</v>
      </c>
      <c r="B585">
        <v>24</v>
      </c>
      <c r="M585" s="91"/>
    </row>
    <row r="586" spans="1:13">
      <c r="A586">
        <v>5840</v>
      </c>
      <c r="B586">
        <v>24</v>
      </c>
      <c r="M586" s="91"/>
    </row>
    <row r="587" spans="1:13">
      <c r="A587">
        <v>5850</v>
      </c>
      <c r="B587">
        <v>24</v>
      </c>
      <c r="M587" s="91"/>
    </row>
    <row r="588" spans="1:13">
      <c r="A588">
        <v>5860</v>
      </c>
      <c r="B588">
        <v>24</v>
      </c>
      <c r="M588" s="91"/>
    </row>
    <row r="589" spans="1:13">
      <c r="A589">
        <v>5870</v>
      </c>
      <c r="B589">
        <v>24</v>
      </c>
      <c r="M589" s="91"/>
    </row>
    <row r="590" spans="1:13">
      <c r="A590">
        <v>5880</v>
      </c>
      <c r="B590">
        <v>24</v>
      </c>
      <c r="M590" s="91"/>
    </row>
    <row r="591" spans="1:13">
      <c r="A591">
        <v>5890</v>
      </c>
      <c r="B591">
        <v>24</v>
      </c>
      <c r="M591" s="91"/>
    </row>
    <row r="592" spans="1:13">
      <c r="A592">
        <v>5900</v>
      </c>
      <c r="B592">
        <v>24</v>
      </c>
      <c r="M592" s="91"/>
    </row>
    <row r="593" spans="1:13">
      <c r="A593">
        <v>5910</v>
      </c>
      <c r="B593">
        <v>24</v>
      </c>
      <c r="M593" s="91"/>
    </row>
    <row r="594" spans="1:13">
      <c r="A594">
        <v>5920</v>
      </c>
      <c r="B594">
        <v>24</v>
      </c>
      <c r="M594" s="91"/>
    </row>
    <row r="595" spans="1:13">
      <c r="A595">
        <v>5930</v>
      </c>
      <c r="B595">
        <v>24</v>
      </c>
      <c r="M595" s="91"/>
    </row>
    <row r="596" spans="1:13">
      <c r="A596">
        <v>5940</v>
      </c>
      <c r="B596">
        <v>24</v>
      </c>
      <c r="M596" s="91"/>
    </row>
    <row r="597" spans="1:13">
      <c r="A597">
        <v>5950</v>
      </c>
      <c r="B597">
        <v>24</v>
      </c>
      <c r="M597" s="91"/>
    </row>
    <row r="598" spans="1:13">
      <c r="A598">
        <v>5960</v>
      </c>
      <c r="B598">
        <v>24</v>
      </c>
      <c r="M598" s="91"/>
    </row>
    <row r="599" spans="1:13">
      <c r="A599">
        <v>5970</v>
      </c>
      <c r="B599">
        <v>24</v>
      </c>
      <c r="M599" s="91"/>
    </row>
    <row r="600" spans="1:13">
      <c r="A600">
        <v>5980</v>
      </c>
      <c r="B600">
        <v>24</v>
      </c>
      <c r="M600" s="91"/>
    </row>
    <row r="601" spans="1:13">
      <c r="A601">
        <v>5990</v>
      </c>
      <c r="B601">
        <v>24</v>
      </c>
      <c r="M601" s="91"/>
    </row>
    <row r="602" spans="1:13">
      <c r="A602">
        <v>6000</v>
      </c>
      <c r="B602">
        <v>24</v>
      </c>
      <c r="M602" s="91"/>
    </row>
    <row r="603" spans="1:13">
      <c r="A603">
        <v>6010</v>
      </c>
      <c r="B603">
        <v>24</v>
      </c>
      <c r="M603" s="91"/>
    </row>
    <row r="604" spans="1:13">
      <c r="A604">
        <v>6020</v>
      </c>
      <c r="B604">
        <v>24</v>
      </c>
      <c r="M604" s="91"/>
    </row>
    <row r="605" spans="1:13">
      <c r="A605">
        <v>6030</v>
      </c>
      <c r="B605">
        <v>24</v>
      </c>
      <c r="M605" s="91"/>
    </row>
    <row r="606" spans="1:13">
      <c r="A606">
        <v>6040</v>
      </c>
      <c r="B606">
        <v>24</v>
      </c>
      <c r="M606" s="91"/>
    </row>
    <row r="607" spans="1:13">
      <c r="A607">
        <v>6050</v>
      </c>
      <c r="B607">
        <v>24</v>
      </c>
      <c r="M607" s="91"/>
    </row>
    <row r="608" spans="1:13">
      <c r="A608">
        <v>6060</v>
      </c>
      <c r="B608">
        <v>24</v>
      </c>
      <c r="M608" s="91"/>
    </row>
    <row r="609" spans="1:13">
      <c r="A609">
        <v>6070</v>
      </c>
      <c r="B609">
        <v>24</v>
      </c>
      <c r="M609" s="91"/>
    </row>
    <row r="610" spans="1:13">
      <c r="A610">
        <v>6080</v>
      </c>
      <c r="B610">
        <v>24</v>
      </c>
      <c r="M610" s="91"/>
    </row>
    <row r="611" spans="1:13">
      <c r="A611">
        <v>6090</v>
      </c>
      <c r="B611">
        <v>24</v>
      </c>
      <c r="M611" s="91"/>
    </row>
    <row r="612" spans="1:13">
      <c r="A612">
        <v>6100</v>
      </c>
      <c r="B612">
        <v>24</v>
      </c>
      <c r="M612" s="91"/>
    </row>
    <row r="613" spans="1:13">
      <c r="A613">
        <v>6110</v>
      </c>
      <c r="B613">
        <v>24</v>
      </c>
      <c r="M613" s="91"/>
    </row>
    <row r="614" spans="1:13">
      <c r="A614">
        <v>6120</v>
      </c>
      <c r="B614">
        <v>24</v>
      </c>
      <c r="M614" s="91"/>
    </row>
    <row r="615" spans="1:13">
      <c r="A615">
        <v>6130</v>
      </c>
      <c r="B615">
        <v>24</v>
      </c>
      <c r="M615" s="91"/>
    </row>
    <row r="616" spans="1:13">
      <c r="A616">
        <v>6140</v>
      </c>
      <c r="B616">
        <v>24</v>
      </c>
      <c r="M616" s="91"/>
    </row>
    <row r="617" spans="1:13">
      <c r="A617">
        <v>6150</v>
      </c>
      <c r="B617">
        <v>24</v>
      </c>
      <c r="M617" s="91"/>
    </row>
    <row r="618" spans="1:13">
      <c r="A618">
        <v>6160</v>
      </c>
      <c r="B618">
        <v>24</v>
      </c>
      <c r="M618" s="91"/>
    </row>
    <row r="619" spans="1:13">
      <c r="A619">
        <v>6170</v>
      </c>
      <c r="B619">
        <v>24</v>
      </c>
      <c r="M619" s="91"/>
    </row>
    <row r="620" spans="1:13">
      <c r="A620">
        <v>6180</v>
      </c>
      <c r="B620">
        <v>24</v>
      </c>
      <c r="M620" s="91"/>
    </row>
    <row r="621" spans="1:13">
      <c r="A621">
        <v>6190</v>
      </c>
      <c r="B621">
        <v>24</v>
      </c>
      <c r="M621" s="91"/>
    </row>
    <row r="622" spans="1:13">
      <c r="A622">
        <v>6200</v>
      </c>
      <c r="B622">
        <v>24</v>
      </c>
      <c r="M622" s="91"/>
    </row>
    <row r="623" spans="1:13">
      <c r="A623">
        <v>6210</v>
      </c>
      <c r="B623">
        <v>24</v>
      </c>
      <c r="M623" s="91"/>
    </row>
    <row r="624" spans="1:13">
      <c r="A624">
        <v>6220</v>
      </c>
      <c r="B624">
        <v>24</v>
      </c>
      <c r="M624" s="91"/>
    </row>
    <row r="625" spans="1:13">
      <c r="A625">
        <v>6230</v>
      </c>
      <c r="B625">
        <v>24</v>
      </c>
      <c r="M625" s="91"/>
    </row>
    <row r="626" spans="1:13">
      <c r="A626">
        <v>6240</v>
      </c>
      <c r="B626">
        <v>24</v>
      </c>
      <c r="M626" s="91"/>
    </row>
    <row r="627" spans="1:13">
      <c r="A627">
        <v>6250</v>
      </c>
      <c r="B627">
        <v>24</v>
      </c>
      <c r="M627" s="91"/>
    </row>
    <row r="628" spans="1:13">
      <c r="A628">
        <v>6260</v>
      </c>
      <c r="B628">
        <v>24</v>
      </c>
      <c r="M628" s="91"/>
    </row>
    <row r="629" spans="1:13">
      <c r="A629">
        <v>6270</v>
      </c>
      <c r="B629">
        <v>24</v>
      </c>
      <c r="M629" s="91"/>
    </row>
    <row r="630" spans="1:13">
      <c r="A630">
        <v>0</v>
      </c>
      <c r="B630">
        <v>0</v>
      </c>
      <c r="M630" s="91"/>
    </row>
    <row r="631" spans="1:13">
      <c r="A631">
        <v>-10</v>
      </c>
      <c r="B631">
        <v>0</v>
      </c>
      <c r="M631" s="91"/>
    </row>
    <row r="632" spans="1:13">
      <c r="A632">
        <v>-20</v>
      </c>
      <c r="B632">
        <v>-1</v>
      </c>
      <c r="M632" s="91"/>
    </row>
    <row r="633" spans="1:13">
      <c r="A633">
        <v>-30</v>
      </c>
      <c r="B633">
        <v>-1</v>
      </c>
      <c r="M633" s="91"/>
    </row>
    <row r="634" spans="1:13">
      <c r="A634">
        <v>-40</v>
      </c>
      <c r="B634">
        <v>-1</v>
      </c>
      <c r="M634" s="91"/>
    </row>
    <row r="635" spans="1:13">
      <c r="A635">
        <v>-50</v>
      </c>
      <c r="B635">
        <v>-2</v>
      </c>
      <c r="M635" s="91"/>
    </row>
    <row r="636" spans="1:13">
      <c r="A636">
        <v>-60</v>
      </c>
      <c r="B636">
        <v>-2</v>
      </c>
      <c r="M636" s="91"/>
    </row>
    <row r="637" spans="1:13">
      <c r="A637">
        <v>-70</v>
      </c>
      <c r="B637">
        <v>-2</v>
      </c>
      <c r="M637" s="91"/>
    </row>
    <row r="638" spans="1:13">
      <c r="A638">
        <v>-80</v>
      </c>
      <c r="B638">
        <v>-2</v>
      </c>
      <c r="M638" s="91"/>
    </row>
    <row r="639" spans="1:13">
      <c r="A639">
        <v>-90</v>
      </c>
      <c r="B639">
        <v>-3</v>
      </c>
      <c r="M639" s="91"/>
    </row>
    <row r="640" spans="1:13">
      <c r="A640">
        <v>-100</v>
      </c>
      <c r="B640">
        <v>-3</v>
      </c>
      <c r="M640" s="91"/>
    </row>
    <row r="641" spans="1:13">
      <c r="A641">
        <v>-110</v>
      </c>
      <c r="B641">
        <v>-3</v>
      </c>
      <c r="M641" s="91"/>
    </row>
    <row r="642" spans="1:13">
      <c r="A642">
        <v>-120</v>
      </c>
      <c r="B642">
        <v>-3</v>
      </c>
      <c r="M642" s="91"/>
    </row>
    <row r="643" spans="1:13">
      <c r="A643">
        <v>-130</v>
      </c>
      <c r="B643">
        <v>-4</v>
      </c>
      <c r="M643" s="91"/>
    </row>
    <row r="644" spans="1:13">
      <c r="A644">
        <v>-140</v>
      </c>
      <c r="B644">
        <v>-4</v>
      </c>
      <c r="M644" s="91"/>
    </row>
    <row r="645" spans="1:13">
      <c r="A645">
        <v>-150</v>
      </c>
      <c r="B645">
        <v>-4</v>
      </c>
      <c r="M645" s="91"/>
    </row>
    <row r="646" spans="1:13">
      <c r="A646">
        <v>-160</v>
      </c>
      <c r="B646">
        <v>-4</v>
      </c>
      <c r="M646" s="91"/>
    </row>
    <row r="647" spans="1:13">
      <c r="A647">
        <v>-170</v>
      </c>
      <c r="B647">
        <v>-5</v>
      </c>
      <c r="M647" s="91"/>
    </row>
    <row r="648" spans="1:13">
      <c r="A648">
        <v>-180</v>
      </c>
      <c r="B648">
        <v>-5</v>
      </c>
      <c r="M648" s="91"/>
    </row>
    <row r="649" spans="1:13">
      <c r="A649">
        <v>-190</v>
      </c>
      <c r="B649">
        <v>-5</v>
      </c>
      <c r="M649" s="91"/>
    </row>
    <row r="650" spans="1:13">
      <c r="A650">
        <v>-200</v>
      </c>
      <c r="B650">
        <v>-5</v>
      </c>
      <c r="M650" s="91"/>
    </row>
    <row r="651" spans="1:13">
      <c r="A651">
        <v>-210</v>
      </c>
      <c r="B651">
        <v>-5</v>
      </c>
      <c r="M651" s="91"/>
    </row>
    <row r="652" spans="1:13">
      <c r="A652">
        <v>-220</v>
      </c>
      <c r="B652">
        <v>-6</v>
      </c>
      <c r="M652" s="91"/>
    </row>
    <row r="653" spans="1:13">
      <c r="A653">
        <v>-230</v>
      </c>
      <c r="B653">
        <v>-6</v>
      </c>
      <c r="M653" s="91"/>
    </row>
    <row r="654" spans="1:13">
      <c r="A654">
        <v>-240</v>
      </c>
      <c r="B654">
        <v>-6</v>
      </c>
      <c r="M654" s="91"/>
    </row>
    <row r="655" spans="1:13">
      <c r="A655">
        <v>-250</v>
      </c>
      <c r="B655">
        <v>-6</v>
      </c>
      <c r="M655" s="91"/>
    </row>
    <row r="656" spans="1:13">
      <c r="A656">
        <v>-260</v>
      </c>
      <c r="B656">
        <v>-6</v>
      </c>
      <c r="M656" s="91"/>
    </row>
    <row r="657" spans="1:13">
      <c r="A657">
        <v>-270</v>
      </c>
      <c r="B657">
        <v>-7</v>
      </c>
      <c r="M657" s="91"/>
    </row>
    <row r="658" spans="1:13">
      <c r="A658">
        <v>-280</v>
      </c>
      <c r="B658">
        <v>-7</v>
      </c>
      <c r="M658" s="91"/>
    </row>
    <row r="659" spans="1:13">
      <c r="A659">
        <v>-290</v>
      </c>
      <c r="B659">
        <v>-7</v>
      </c>
      <c r="M659" s="91"/>
    </row>
    <row r="660" spans="1:13">
      <c r="A660">
        <v>-300</v>
      </c>
      <c r="B660">
        <v>-7</v>
      </c>
      <c r="M660" s="91"/>
    </row>
    <row r="661" spans="1:13">
      <c r="A661">
        <v>-310</v>
      </c>
      <c r="B661">
        <v>-7</v>
      </c>
      <c r="M661" s="91"/>
    </row>
    <row r="662" spans="1:13">
      <c r="A662">
        <v>-320</v>
      </c>
      <c r="B662">
        <v>-8</v>
      </c>
    </row>
    <row r="663" spans="1:13">
      <c r="A663">
        <v>-330</v>
      </c>
      <c r="B663">
        <v>-8</v>
      </c>
    </row>
    <row r="664" spans="1:13">
      <c r="A664">
        <v>-340</v>
      </c>
      <c r="B664">
        <v>-8</v>
      </c>
    </row>
    <row r="665" spans="1:13">
      <c r="A665">
        <v>-350</v>
      </c>
      <c r="B665">
        <v>-8</v>
      </c>
    </row>
    <row r="666" spans="1:13">
      <c r="A666">
        <v>-360</v>
      </c>
      <c r="B666">
        <v>-8</v>
      </c>
    </row>
    <row r="667" spans="1:13">
      <c r="A667">
        <v>-370</v>
      </c>
      <c r="B667">
        <v>-9</v>
      </c>
    </row>
    <row r="668" spans="1:13">
      <c r="A668">
        <v>-380</v>
      </c>
      <c r="B668">
        <v>-9</v>
      </c>
    </row>
    <row r="669" spans="1:13">
      <c r="A669">
        <v>-390</v>
      </c>
      <c r="B669">
        <v>-9</v>
      </c>
    </row>
    <row r="670" spans="1:13">
      <c r="A670">
        <v>-400</v>
      </c>
      <c r="B670">
        <v>-9</v>
      </c>
    </row>
    <row r="671" spans="1:13">
      <c r="A671">
        <v>-410</v>
      </c>
      <c r="B671">
        <v>-9</v>
      </c>
    </row>
    <row r="672" spans="1:13">
      <c r="A672">
        <v>-420</v>
      </c>
      <c r="B672">
        <v>-9</v>
      </c>
    </row>
    <row r="673" spans="1:2">
      <c r="A673">
        <v>-430</v>
      </c>
      <c r="B673">
        <v>-10</v>
      </c>
    </row>
    <row r="674" spans="1:2">
      <c r="A674">
        <v>-440</v>
      </c>
      <c r="B674">
        <v>-10</v>
      </c>
    </row>
    <row r="675" spans="1:2">
      <c r="A675">
        <v>-450</v>
      </c>
      <c r="B675">
        <v>-10</v>
      </c>
    </row>
    <row r="676" spans="1:2">
      <c r="A676">
        <v>-460</v>
      </c>
      <c r="B676">
        <v>-10</v>
      </c>
    </row>
    <row r="677" spans="1:2">
      <c r="A677">
        <v>-470</v>
      </c>
      <c r="B677">
        <v>-10</v>
      </c>
    </row>
    <row r="678" spans="1:2">
      <c r="A678">
        <v>-480</v>
      </c>
      <c r="B678">
        <v>-10</v>
      </c>
    </row>
    <row r="679" spans="1:2">
      <c r="A679">
        <v>-490</v>
      </c>
      <c r="B679">
        <v>-10</v>
      </c>
    </row>
    <row r="680" spans="1:2">
      <c r="A680">
        <v>-500</v>
      </c>
      <c r="B680">
        <v>-11</v>
      </c>
    </row>
    <row r="681" spans="1:2">
      <c r="A681">
        <v>-510</v>
      </c>
      <c r="B681">
        <v>-11</v>
      </c>
    </row>
    <row r="682" spans="1:2">
      <c r="A682">
        <v>-520</v>
      </c>
      <c r="B682">
        <v>-11</v>
      </c>
    </row>
    <row r="683" spans="1:2">
      <c r="A683">
        <v>-530</v>
      </c>
      <c r="B683">
        <v>-11</v>
      </c>
    </row>
    <row r="684" spans="1:2">
      <c r="A684">
        <v>-540</v>
      </c>
      <c r="B684">
        <v>-11</v>
      </c>
    </row>
    <row r="685" spans="1:2">
      <c r="A685">
        <v>-550</v>
      </c>
      <c r="B685">
        <v>-11</v>
      </c>
    </row>
    <row r="686" spans="1:2">
      <c r="A686">
        <v>-560</v>
      </c>
      <c r="B686">
        <v>-11</v>
      </c>
    </row>
    <row r="687" spans="1:2">
      <c r="A687">
        <v>-570</v>
      </c>
      <c r="B687">
        <v>-11</v>
      </c>
    </row>
    <row r="688" spans="1:2">
      <c r="A688">
        <v>-580</v>
      </c>
      <c r="B688">
        <v>-11</v>
      </c>
    </row>
    <row r="689" spans="1:2">
      <c r="A689">
        <v>-590</v>
      </c>
      <c r="B689">
        <v>-11</v>
      </c>
    </row>
    <row r="690" spans="1:2">
      <c r="A690">
        <v>-600</v>
      </c>
      <c r="B690">
        <v>-12</v>
      </c>
    </row>
    <row r="691" spans="1:2">
      <c r="A691">
        <v>-610</v>
      </c>
      <c r="B691">
        <v>-12</v>
      </c>
    </row>
    <row r="692" spans="1:2">
      <c r="A692">
        <v>-620</v>
      </c>
      <c r="B692">
        <v>-12</v>
      </c>
    </row>
    <row r="693" spans="1:2">
      <c r="A693">
        <v>-630</v>
      </c>
      <c r="B693">
        <v>-12</v>
      </c>
    </row>
    <row r="694" spans="1:2">
      <c r="A694">
        <v>-640</v>
      </c>
      <c r="B694">
        <v>-12</v>
      </c>
    </row>
    <row r="695" spans="1:2">
      <c r="A695">
        <v>-650</v>
      </c>
      <c r="B695">
        <v>-12</v>
      </c>
    </row>
    <row r="696" spans="1:2">
      <c r="A696">
        <v>-660</v>
      </c>
      <c r="B696">
        <v>-12</v>
      </c>
    </row>
    <row r="697" spans="1:2">
      <c r="A697">
        <v>-670</v>
      </c>
      <c r="B697">
        <v>-12</v>
      </c>
    </row>
    <row r="698" spans="1:2">
      <c r="A698">
        <v>-680</v>
      </c>
      <c r="B698">
        <v>-12</v>
      </c>
    </row>
    <row r="699" spans="1:2">
      <c r="A699">
        <v>-690</v>
      </c>
      <c r="B699">
        <v>-12</v>
      </c>
    </row>
    <row r="700" spans="1:2">
      <c r="A700">
        <v>-700</v>
      </c>
      <c r="B700">
        <v>-12</v>
      </c>
    </row>
    <row r="701" spans="1:2">
      <c r="A701">
        <v>-710</v>
      </c>
      <c r="B701">
        <v>-12</v>
      </c>
    </row>
    <row r="702" spans="1:2">
      <c r="A702">
        <v>-720</v>
      </c>
      <c r="B702">
        <v>-12</v>
      </c>
    </row>
    <row r="703" spans="1:2">
      <c r="A703">
        <v>-730</v>
      </c>
      <c r="B703">
        <v>-12</v>
      </c>
    </row>
    <row r="704" spans="1:2">
      <c r="A704">
        <v>-740</v>
      </c>
      <c r="B704">
        <v>-12</v>
      </c>
    </row>
    <row r="705" spans="1:2">
      <c r="A705">
        <v>-750</v>
      </c>
      <c r="B705">
        <v>-13</v>
      </c>
    </row>
    <row r="706" spans="1:2">
      <c r="A706">
        <v>-760</v>
      </c>
      <c r="B706">
        <v>-13</v>
      </c>
    </row>
    <row r="707" spans="1:2">
      <c r="A707">
        <v>-770</v>
      </c>
      <c r="B707">
        <v>-13</v>
      </c>
    </row>
    <row r="708" spans="1:2">
      <c r="A708">
        <v>-780</v>
      </c>
      <c r="B708">
        <v>-13</v>
      </c>
    </row>
    <row r="709" spans="1:2">
      <c r="A709">
        <v>-790</v>
      </c>
      <c r="B709">
        <v>-13</v>
      </c>
    </row>
    <row r="710" spans="1:2">
      <c r="A710">
        <v>-800</v>
      </c>
      <c r="B710">
        <v>-13</v>
      </c>
    </row>
    <row r="711" spans="1:2">
      <c r="A711">
        <v>-810</v>
      </c>
      <c r="B711">
        <v>-13</v>
      </c>
    </row>
    <row r="712" spans="1:2">
      <c r="A712">
        <v>-820</v>
      </c>
      <c r="B712">
        <v>-13</v>
      </c>
    </row>
    <row r="713" spans="1:2">
      <c r="A713">
        <v>-830</v>
      </c>
      <c r="B713">
        <v>-13</v>
      </c>
    </row>
    <row r="714" spans="1:2">
      <c r="A714">
        <v>-840</v>
      </c>
      <c r="B714">
        <v>-13</v>
      </c>
    </row>
    <row r="715" spans="1:2">
      <c r="A715">
        <v>-850</v>
      </c>
      <c r="B715">
        <v>-13</v>
      </c>
    </row>
    <row r="716" spans="1:2">
      <c r="A716">
        <v>-860</v>
      </c>
      <c r="B716">
        <v>-13</v>
      </c>
    </row>
    <row r="717" spans="1:2">
      <c r="A717">
        <v>-870</v>
      </c>
      <c r="B717">
        <v>-13</v>
      </c>
    </row>
    <row r="718" spans="1:2">
      <c r="A718">
        <v>-880</v>
      </c>
      <c r="B718">
        <v>-13</v>
      </c>
    </row>
    <row r="719" spans="1:2">
      <c r="A719">
        <v>-890</v>
      </c>
      <c r="B719">
        <v>-13</v>
      </c>
    </row>
    <row r="720" spans="1:2">
      <c r="A720">
        <v>-900</v>
      </c>
      <c r="B720">
        <v>-14</v>
      </c>
    </row>
    <row r="721" spans="1:2">
      <c r="A721">
        <v>-910</v>
      </c>
      <c r="B721">
        <v>-14</v>
      </c>
    </row>
    <row r="722" spans="1:2">
      <c r="A722">
        <v>-920</v>
      </c>
      <c r="B722">
        <v>-14</v>
      </c>
    </row>
    <row r="723" spans="1:2">
      <c r="A723">
        <v>-930</v>
      </c>
      <c r="B723">
        <v>-14</v>
      </c>
    </row>
    <row r="724" spans="1:2">
      <c r="A724">
        <v>-940</v>
      </c>
      <c r="B724">
        <v>-14</v>
      </c>
    </row>
    <row r="725" spans="1:2">
      <c r="A725">
        <v>-950</v>
      </c>
      <c r="B725">
        <v>-14</v>
      </c>
    </row>
    <row r="726" spans="1:2">
      <c r="A726">
        <v>-960</v>
      </c>
      <c r="B726">
        <v>-14</v>
      </c>
    </row>
    <row r="727" spans="1:2">
      <c r="A727">
        <v>-970</v>
      </c>
      <c r="B727">
        <v>-14</v>
      </c>
    </row>
    <row r="728" spans="1:2">
      <c r="A728">
        <v>-980</v>
      </c>
      <c r="B728">
        <v>-14</v>
      </c>
    </row>
    <row r="729" spans="1:2">
      <c r="A729">
        <v>-990</v>
      </c>
      <c r="B729">
        <v>-14</v>
      </c>
    </row>
    <row r="730" spans="1:2">
      <c r="A730">
        <v>-1000</v>
      </c>
      <c r="B730">
        <v>-14</v>
      </c>
    </row>
    <row r="731" spans="1:2">
      <c r="A731">
        <v>-1010</v>
      </c>
      <c r="B731">
        <v>-14</v>
      </c>
    </row>
    <row r="732" spans="1:2">
      <c r="A732">
        <v>-1020</v>
      </c>
      <c r="B732">
        <v>-14</v>
      </c>
    </row>
    <row r="733" spans="1:2">
      <c r="A733">
        <v>-1030</v>
      </c>
      <c r="B733">
        <v>-14</v>
      </c>
    </row>
    <row r="734" spans="1:2">
      <c r="A734">
        <v>-1040</v>
      </c>
      <c r="B734">
        <v>-14</v>
      </c>
    </row>
    <row r="735" spans="1:2">
      <c r="A735">
        <v>-1050</v>
      </c>
      <c r="B735">
        <v>-14</v>
      </c>
    </row>
    <row r="736" spans="1:2">
      <c r="A736">
        <v>-1060</v>
      </c>
      <c r="B736">
        <v>-14</v>
      </c>
    </row>
    <row r="737" spans="1:2">
      <c r="A737">
        <v>-1070</v>
      </c>
      <c r="B737">
        <v>-14</v>
      </c>
    </row>
    <row r="738" spans="1:2">
      <c r="A738">
        <v>-1080</v>
      </c>
      <c r="B738">
        <v>-14</v>
      </c>
    </row>
    <row r="739" spans="1:2">
      <c r="A739">
        <v>-1090</v>
      </c>
      <c r="B739">
        <v>-14</v>
      </c>
    </row>
    <row r="740" spans="1:2">
      <c r="A740">
        <v>-1100</v>
      </c>
      <c r="B740">
        <v>-15</v>
      </c>
    </row>
    <row r="741" spans="1:2">
      <c r="A741">
        <v>-1110</v>
      </c>
      <c r="B741">
        <v>-15</v>
      </c>
    </row>
    <row r="742" spans="1:2">
      <c r="A742">
        <v>-1120</v>
      </c>
      <c r="B742">
        <v>-15</v>
      </c>
    </row>
    <row r="743" spans="1:2">
      <c r="A743">
        <v>-1130</v>
      </c>
      <c r="B743">
        <v>-15</v>
      </c>
    </row>
    <row r="744" spans="1:2">
      <c r="A744">
        <v>-1140</v>
      </c>
      <c r="B744">
        <v>-15</v>
      </c>
    </row>
    <row r="745" spans="1:2">
      <c r="A745">
        <v>-1150</v>
      </c>
      <c r="B745">
        <v>-15</v>
      </c>
    </row>
    <row r="746" spans="1:2">
      <c r="A746">
        <v>-1160</v>
      </c>
      <c r="B746">
        <v>-15</v>
      </c>
    </row>
    <row r="747" spans="1:2">
      <c r="A747">
        <v>-1170</v>
      </c>
      <c r="B747">
        <v>-15</v>
      </c>
    </row>
    <row r="748" spans="1:2">
      <c r="A748">
        <v>-1180</v>
      </c>
      <c r="B748">
        <v>-15</v>
      </c>
    </row>
    <row r="749" spans="1:2">
      <c r="A749">
        <v>-1190</v>
      </c>
      <c r="B749">
        <v>-15</v>
      </c>
    </row>
    <row r="750" spans="1:2">
      <c r="A750">
        <v>-1200</v>
      </c>
      <c r="B750">
        <v>-15</v>
      </c>
    </row>
    <row r="751" spans="1:2">
      <c r="A751">
        <v>-1210</v>
      </c>
      <c r="B751">
        <v>-15</v>
      </c>
    </row>
    <row r="752" spans="1:2">
      <c r="A752">
        <v>-1220</v>
      </c>
      <c r="B752">
        <v>-15</v>
      </c>
    </row>
    <row r="753" spans="1:2">
      <c r="A753">
        <v>-1230</v>
      </c>
      <c r="B753">
        <v>-15</v>
      </c>
    </row>
    <row r="754" spans="1:2">
      <c r="A754">
        <v>-1240</v>
      </c>
      <c r="B754">
        <v>-15</v>
      </c>
    </row>
    <row r="755" spans="1:2">
      <c r="A755">
        <v>-1250</v>
      </c>
      <c r="B755">
        <v>-15</v>
      </c>
    </row>
    <row r="756" spans="1:2">
      <c r="A756">
        <v>-1260</v>
      </c>
      <c r="B756">
        <v>-15</v>
      </c>
    </row>
    <row r="757" spans="1:2">
      <c r="A757">
        <v>-1270</v>
      </c>
      <c r="B757">
        <v>-15</v>
      </c>
    </row>
    <row r="758" spans="1:2">
      <c r="A758">
        <v>-1280</v>
      </c>
      <c r="B758">
        <v>-15</v>
      </c>
    </row>
    <row r="759" spans="1:2">
      <c r="A759">
        <v>-1290</v>
      </c>
      <c r="B759">
        <v>-15</v>
      </c>
    </row>
    <row r="760" spans="1:2">
      <c r="A760">
        <v>-1300</v>
      </c>
      <c r="B760">
        <v>-16</v>
      </c>
    </row>
    <row r="761" spans="1:2">
      <c r="A761">
        <v>-1310</v>
      </c>
      <c r="B761">
        <v>-16</v>
      </c>
    </row>
    <row r="762" spans="1:2">
      <c r="A762">
        <v>-1320</v>
      </c>
      <c r="B762">
        <v>-16</v>
      </c>
    </row>
    <row r="763" spans="1:2">
      <c r="A763">
        <v>-1330</v>
      </c>
      <c r="B763">
        <v>-16</v>
      </c>
    </row>
    <row r="764" spans="1:2">
      <c r="A764">
        <v>-1340</v>
      </c>
      <c r="B764">
        <v>-16</v>
      </c>
    </row>
    <row r="765" spans="1:2">
      <c r="A765">
        <v>-1350</v>
      </c>
      <c r="B765">
        <v>-16</v>
      </c>
    </row>
    <row r="766" spans="1:2">
      <c r="A766">
        <v>-1360</v>
      </c>
      <c r="B766">
        <v>-16</v>
      </c>
    </row>
    <row r="767" spans="1:2">
      <c r="A767">
        <v>-1370</v>
      </c>
      <c r="B767">
        <v>-16</v>
      </c>
    </row>
    <row r="768" spans="1:2">
      <c r="A768">
        <v>-1380</v>
      </c>
      <c r="B768">
        <v>-16</v>
      </c>
    </row>
    <row r="769" spans="1:2">
      <c r="A769">
        <v>-1390</v>
      </c>
      <c r="B769">
        <v>-16</v>
      </c>
    </row>
    <row r="770" spans="1:2">
      <c r="A770">
        <v>-1400</v>
      </c>
      <c r="B770">
        <v>-16</v>
      </c>
    </row>
    <row r="771" spans="1:2">
      <c r="A771">
        <v>-1410</v>
      </c>
      <c r="B771">
        <v>-16</v>
      </c>
    </row>
    <row r="772" spans="1:2">
      <c r="A772">
        <v>-1420</v>
      </c>
      <c r="B772">
        <v>-16</v>
      </c>
    </row>
    <row r="773" spans="1:2">
      <c r="A773">
        <v>-1430</v>
      </c>
      <c r="B773">
        <v>-16</v>
      </c>
    </row>
    <row r="774" spans="1:2">
      <c r="A774">
        <v>-1440</v>
      </c>
      <c r="B774">
        <v>-16</v>
      </c>
    </row>
    <row r="775" spans="1:2">
      <c r="A775">
        <v>-1450</v>
      </c>
      <c r="B775">
        <v>-16</v>
      </c>
    </row>
    <row r="776" spans="1:2">
      <c r="A776">
        <v>-1460</v>
      </c>
      <c r="B776">
        <v>-16</v>
      </c>
    </row>
    <row r="777" spans="1:2">
      <c r="A777">
        <v>-1470</v>
      </c>
      <c r="B777">
        <v>-16</v>
      </c>
    </row>
    <row r="778" spans="1:2">
      <c r="A778">
        <v>-1480</v>
      </c>
      <c r="B778">
        <v>-16</v>
      </c>
    </row>
    <row r="779" spans="1:2">
      <c r="A779">
        <v>-1490</v>
      </c>
      <c r="B779">
        <v>-16</v>
      </c>
    </row>
    <row r="780" spans="1:2">
      <c r="A780">
        <v>-1500</v>
      </c>
      <c r="B780">
        <v>-17</v>
      </c>
    </row>
    <row r="781" spans="1:2">
      <c r="A781">
        <v>-1510</v>
      </c>
      <c r="B781">
        <v>-17</v>
      </c>
    </row>
    <row r="782" spans="1:2">
      <c r="A782">
        <v>-1520</v>
      </c>
      <c r="B782">
        <v>-17</v>
      </c>
    </row>
    <row r="783" spans="1:2">
      <c r="A783">
        <v>-1530</v>
      </c>
      <c r="B783">
        <v>-17</v>
      </c>
    </row>
    <row r="784" spans="1:2">
      <c r="A784">
        <v>-1540</v>
      </c>
      <c r="B784">
        <v>-17</v>
      </c>
    </row>
    <row r="785" spans="1:2">
      <c r="A785">
        <v>-1550</v>
      </c>
      <c r="B785">
        <v>-17</v>
      </c>
    </row>
    <row r="786" spans="1:2">
      <c r="A786">
        <v>-1560</v>
      </c>
      <c r="B786">
        <v>-17</v>
      </c>
    </row>
    <row r="787" spans="1:2">
      <c r="A787">
        <v>-1570</v>
      </c>
      <c r="B787">
        <v>-17</v>
      </c>
    </row>
    <row r="788" spans="1:2">
      <c r="A788">
        <v>-1580</v>
      </c>
      <c r="B788">
        <v>-17</v>
      </c>
    </row>
    <row r="789" spans="1:2">
      <c r="A789">
        <v>-1590</v>
      </c>
      <c r="B789">
        <v>-17</v>
      </c>
    </row>
    <row r="790" spans="1:2">
      <c r="A790">
        <v>-1600</v>
      </c>
      <c r="B790">
        <v>-17</v>
      </c>
    </row>
    <row r="791" spans="1:2">
      <c r="A791">
        <v>-1610</v>
      </c>
      <c r="B791">
        <v>-17</v>
      </c>
    </row>
    <row r="792" spans="1:2">
      <c r="A792">
        <v>-1620</v>
      </c>
      <c r="B792">
        <v>-17</v>
      </c>
    </row>
    <row r="793" spans="1:2">
      <c r="A793">
        <v>-1630</v>
      </c>
      <c r="B793">
        <v>-17</v>
      </c>
    </row>
    <row r="794" spans="1:2">
      <c r="A794">
        <v>-1640</v>
      </c>
      <c r="B794">
        <v>-17</v>
      </c>
    </row>
    <row r="795" spans="1:2">
      <c r="A795">
        <v>-1650</v>
      </c>
      <c r="B795">
        <v>-17</v>
      </c>
    </row>
    <row r="796" spans="1:2">
      <c r="A796">
        <v>-1660</v>
      </c>
      <c r="B796">
        <v>-17</v>
      </c>
    </row>
    <row r="797" spans="1:2">
      <c r="A797">
        <v>-1670</v>
      </c>
      <c r="B797">
        <v>-17</v>
      </c>
    </row>
    <row r="798" spans="1:2">
      <c r="A798">
        <v>-1680</v>
      </c>
      <c r="B798">
        <v>-17</v>
      </c>
    </row>
    <row r="799" spans="1:2">
      <c r="A799">
        <v>-1690</v>
      </c>
      <c r="B799">
        <v>-17</v>
      </c>
    </row>
    <row r="800" spans="1:2">
      <c r="A800">
        <v>-1700</v>
      </c>
      <c r="B800">
        <v>-17</v>
      </c>
    </row>
    <row r="801" spans="1:2">
      <c r="A801">
        <v>-1710</v>
      </c>
      <c r="B801">
        <v>-17</v>
      </c>
    </row>
    <row r="802" spans="1:2">
      <c r="A802">
        <v>-1720</v>
      </c>
      <c r="B802">
        <v>-17</v>
      </c>
    </row>
    <row r="803" spans="1:2">
      <c r="A803">
        <v>-1730</v>
      </c>
      <c r="B803">
        <v>-17</v>
      </c>
    </row>
    <row r="804" spans="1:2">
      <c r="A804">
        <v>-1740</v>
      </c>
      <c r="B804">
        <v>-17</v>
      </c>
    </row>
    <row r="805" spans="1:2">
      <c r="A805">
        <v>-1750</v>
      </c>
      <c r="B805">
        <v>-18</v>
      </c>
    </row>
    <row r="806" spans="1:2">
      <c r="A806">
        <v>-1760</v>
      </c>
      <c r="B806">
        <v>-18</v>
      </c>
    </row>
    <row r="807" spans="1:2">
      <c r="A807">
        <v>-1770</v>
      </c>
      <c r="B807">
        <v>-18</v>
      </c>
    </row>
    <row r="808" spans="1:2">
      <c r="A808">
        <v>-1780</v>
      </c>
      <c r="B808">
        <v>-18</v>
      </c>
    </row>
    <row r="809" spans="1:2">
      <c r="A809">
        <v>-1790</v>
      </c>
      <c r="B809">
        <v>-18</v>
      </c>
    </row>
    <row r="810" spans="1:2">
      <c r="A810">
        <v>-1800</v>
      </c>
      <c r="B810">
        <v>-18</v>
      </c>
    </row>
    <row r="811" spans="1:2">
      <c r="A811">
        <v>-1810</v>
      </c>
      <c r="B811">
        <v>-18</v>
      </c>
    </row>
    <row r="812" spans="1:2">
      <c r="A812">
        <v>-1820</v>
      </c>
      <c r="B812">
        <v>-18</v>
      </c>
    </row>
    <row r="813" spans="1:2">
      <c r="A813">
        <v>-1830</v>
      </c>
      <c r="B813">
        <v>-18</v>
      </c>
    </row>
    <row r="814" spans="1:2">
      <c r="A814">
        <v>-1840</v>
      </c>
      <c r="B814">
        <v>-18</v>
      </c>
    </row>
    <row r="815" spans="1:2">
      <c r="A815">
        <v>-1850</v>
      </c>
      <c r="B815">
        <v>-18</v>
      </c>
    </row>
    <row r="816" spans="1:2">
      <c r="A816">
        <v>-1860</v>
      </c>
      <c r="B816">
        <v>-18</v>
      </c>
    </row>
    <row r="817" spans="1:2">
      <c r="A817">
        <v>-1870</v>
      </c>
      <c r="B817">
        <v>-18</v>
      </c>
    </row>
    <row r="818" spans="1:2">
      <c r="A818">
        <v>-1880</v>
      </c>
      <c r="B818">
        <v>-18</v>
      </c>
    </row>
    <row r="819" spans="1:2">
      <c r="A819">
        <v>-1890</v>
      </c>
      <c r="B819">
        <v>-18</v>
      </c>
    </row>
    <row r="820" spans="1:2">
      <c r="A820">
        <v>-1900</v>
      </c>
      <c r="B820">
        <v>-18</v>
      </c>
    </row>
    <row r="821" spans="1:2">
      <c r="A821">
        <v>-1910</v>
      </c>
      <c r="B821">
        <v>-18</v>
      </c>
    </row>
    <row r="822" spans="1:2">
      <c r="A822">
        <v>-1920</v>
      </c>
      <c r="B822">
        <v>-18</v>
      </c>
    </row>
    <row r="823" spans="1:2">
      <c r="A823">
        <v>-1930</v>
      </c>
      <c r="B823">
        <v>-18</v>
      </c>
    </row>
    <row r="824" spans="1:2">
      <c r="A824">
        <v>-1940</v>
      </c>
      <c r="B824">
        <v>-18</v>
      </c>
    </row>
    <row r="825" spans="1:2">
      <c r="A825">
        <v>-1950</v>
      </c>
      <c r="B825">
        <v>-18</v>
      </c>
    </row>
    <row r="826" spans="1:2">
      <c r="A826">
        <v>-1960</v>
      </c>
      <c r="B826">
        <v>-18</v>
      </c>
    </row>
    <row r="827" spans="1:2">
      <c r="A827">
        <v>-1970</v>
      </c>
      <c r="B827">
        <v>-18</v>
      </c>
    </row>
    <row r="828" spans="1:2">
      <c r="A828">
        <v>-1980</v>
      </c>
      <c r="B828">
        <v>-18</v>
      </c>
    </row>
    <row r="829" spans="1:2">
      <c r="A829">
        <v>-1990</v>
      </c>
      <c r="B829">
        <v>-18</v>
      </c>
    </row>
    <row r="830" spans="1:2">
      <c r="A830">
        <v>-2000</v>
      </c>
      <c r="B830">
        <v>-19</v>
      </c>
    </row>
    <row r="831" spans="1:2">
      <c r="A831">
        <v>-2010</v>
      </c>
      <c r="B831">
        <v>-19</v>
      </c>
    </row>
    <row r="832" spans="1:2">
      <c r="A832">
        <v>-2020</v>
      </c>
      <c r="B832">
        <v>-19</v>
      </c>
    </row>
    <row r="833" spans="1:2">
      <c r="A833">
        <v>-2030</v>
      </c>
      <c r="B833">
        <v>-19</v>
      </c>
    </row>
    <row r="834" spans="1:2">
      <c r="A834">
        <v>-2040</v>
      </c>
      <c r="B834">
        <v>-19</v>
      </c>
    </row>
    <row r="835" spans="1:2">
      <c r="A835">
        <v>-2050</v>
      </c>
      <c r="B835">
        <v>-19</v>
      </c>
    </row>
    <row r="836" spans="1:2">
      <c r="A836">
        <v>-2060</v>
      </c>
      <c r="B836">
        <v>-19</v>
      </c>
    </row>
    <row r="837" spans="1:2">
      <c r="A837">
        <v>-2070</v>
      </c>
      <c r="B837">
        <v>-19</v>
      </c>
    </row>
    <row r="838" spans="1:2">
      <c r="A838">
        <v>-2080</v>
      </c>
      <c r="B838">
        <v>-19</v>
      </c>
    </row>
    <row r="839" spans="1:2">
      <c r="A839">
        <v>-2090</v>
      </c>
      <c r="B839">
        <v>-19</v>
      </c>
    </row>
    <row r="840" spans="1:2">
      <c r="A840">
        <v>-2100</v>
      </c>
      <c r="B840">
        <v>-19</v>
      </c>
    </row>
    <row r="841" spans="1:2">
      <c r="A841">
        <v>-2110</v>
      </c>
      <c r="B841">
        <v>-19</v>
      </c>
    </row>
    <row r="842" spans="1:2">
      <c r="A842">
        <v>-2120</v>
      </c>
      <c r="B842">
        <v>-19</v>
      </c>
    </row>
    <row r="843" spans="1:2">
      <c r="A843">
        <v>-2130</v>
      </c>
      <c r="B843">
        <v>-19</v>
      </c>
    </row>
    <row r="844" spans="1:2">
      <c r="A844">
        <v>-2140</v>
      </c>
      <c r="B844">
        <v>-19</v>
      </c>
    </row>
    <row r="845" spans="1:2">
      <c r="A845">
        <v>-2150</v>
      </c>
      <c r="B845">
        <v>-19</v>
      </c>
    </row>
    <row r="846" spans="1:2">
      <c r="A846">
        <v>-2160</v>
      </c>
      <c r="B846">
        <v>-19</v>
      </c>
    </row>
    <row r="847" spans="1:2">
      <c r="A847">
        <v>-2170</v>
      </c>
      <c r="B847">
        <v>-19</v>
      </c>
    </row>
    <row r="848" spans="1:2">
      <c r="A848">
        <v>-2180</v>
      </c>
      <c r="B848">
        <v>-19</v>
      </c>
    </row>
    <row r="849" spans="1:2">
      <c r="A849">
        <v>-2190</v>
      </c>
      <c r="B849">
        <v>-19</v>
      </c>
    </row>
    <row r="850" spans="1:2">
      <c r="A850">
        <v>-2200</v>
      </c>
      <c r="B850">
        <v>-19</v>
      </c>
    </row>
    <row r="851" spans="1:2">
      <c r="A851">
        <v>-2210</v>
      </c>
      <c r="B851">
        <v>-19</v>
      </c>
    </row>
    <row r="852" spans="1:2">
      <c r="A852">
        <v>-2220</v>
      </c>
      <c r="B852">
        <v>-19</v>
      </c>
    </row>
    <row r="853" spans="1:2">
      <c r="A853">
        <v>-2230</v>
      </c>
      <c r="B853">
        <v>-19</v>
      </c>
    </row>
    <row r="854" spans="1:2">
      <c r="A854">
        <v>-2240</v>
      </c>
      <c r="B854">
        <v>-19</v>
      </c>
    </row>
    <row r="855" spans="1:2">
      <c r="A855">
        <v>-2250</v>
      </c>
      <c r="B855">
        <v>-19</v>
      </c>
    </row>
    <row r="856" spans="1:2">
      <c r="A856">
        <v>-2260</v>
      </c>
      <c r="B856">
        <v>-20</v>
      </c>
    </row>
    <row r="857" spans="1:2">
      <c r="A857">
        <v>-2270</v>
      </c>
      <c r="B857">
        <v>-20</v>
      </c>
    </row>
    <row r="858" spans="1:2">
      <c r="A858">
        <v>-2280</v>
      </c>
      <c r="B858">
        <v>-20</v>
      </c>
    </row>
    <row r="859" spans="1:2">
      <c r="A859">
        <v>-2290</v>
      </c>
      <c r="B859">
        <v>-20</v>
      </c>
    </row>
    <row r="860" spans="1:2">
      <c r="A860">
        <v>-2300</v>
      </c>
      <c r="B860">
        <v>-20</v>
      </c>
    </row>
    <row r="861" spans="1:2">
      <c r="A861">
        <v>-2310</v>
      </c>
      <c r="B861">
        <v>-20</v>
      </c>
    </row>
    <row r="862" spans="1:2">
      <c r="A862">
        <v>-2320</v>
      </c>
      <c r="B862">
        <v>-20</v>
      </c>
    </row>
    <row r="863" spans="1:2">
      <c r="A863">
        <v>-2330</v>
      </c>
      <c r="B863">
        <v>-20</v>
      </c>
    </row>
    <row r="864" spans="1:2">
      <c r="A864">
        <v>-2340</v>
      </c>
      <c r="B864">
        <v>-20</v>
      </c>
    </row>
    <row r="865" spans="1:2">
      <c r="A865">
        <v>-2350</v>
      </c>
      <c r="B865">
        <v>-20</v>
      </c>
    </row>
    <row r="866" spans="1:2">
      <c r="A866">
        <v>-2360</v>
      </c>
      <c r="B866">
        <v>-20</v>
      </c>
    </row>
    <row r="867" spans="1:2">
      <c r="A867">
        <v>-2370</v>
      </c>
      <c r="B867">
        <v>-20</v>
      </c>
    </row>
    <row r="868" spans="1:2">
      <c r="A868">
        <v>-2380</v>
      </c>
      <c r="B868">
        <v>-20</v>
      </c>
    </row>
    <row r="869" spans="1:2">
      <c r="A869">
        <v>-2390</v>
      </c>
      <c r="B869">
        <v>-20</v>
      </c>
    </row>
    <row r="870" spans="1:2">
      <c r="A870">
        <v>-2400</v>
      </c>
      <c r="B870">
        <v>-20</v>
      </c>
    </row>
    <row r="871" spans="1:2">
      <c r="A871">
        <v>-2410</v>
      </c>
      <c r="B871">
        <v>-20</v>
      </c>
    </row>
    <row r="872" spans="1:2">
      <c r="A872">
        <v>-2420</v>
      </c>
      <c r="B872">
        <v>-20</v>
      </c>
    </row>
    <row r="873" spans="1:2">
      <c r="A873">
        <v>-2430</v>
      </c>
      <c r="B873">
        <v>-20</v>
      </c>
    </row>
    <row r="874" spans="1:2">
      <c r="A874">
        <v>-2440</v>
      </c>
      <c r="B874">
        <v>-20</v>
      </c>
    </row>
    <row r="875" spans="1:2">
      <c r="A875">
        <v>-2450</v>
      </c>
      <c r="B875">
        <v>-20</v>
      </c>
    </row>
    <row r="876" spans="1:2">
      <c r="A876">
        <v>-2460</v>
      </c>
      <c r="B876">
        <v>-20</v>
      </c>
    </row>
    <row r="877" spans="1:2">
      <c r="A877">
        <v>-2470</v>
      </c>
      <c r="B877">
        <v>-20</v>
      </c>
    </row>
    <row r="878" spans="1:2">
      <c r="A878">
        <v>-2480</v>
      </c>
      <c r="B878">
        <v>-20</v>
      </c>
    </row>
    <row r="879" spans="1:2">
      <c r="A879">
        <v>-2490</v>
      </c>
      <c r="B879">
        <v>-20</v>
      </c>
    </row>
    <row r="880" spans="1:2">
      <c r="A880">
        <v>-2500</v>
      </c>
      <c r="B880">
        <v>-21</v>
      </c>
    </row>
    <row r="881" spans="1:2">
      <c r="A881">
        <v>-2510</v>
      </c>
      <c r="B881">
        <v>-21</v>
      </c>
    </row>
    <row r="882" spans="1:2">
      <c r="A882">
        <v>-2520</v>
      </c>
      <c r="B882">
        <v>-21</v>
      </c>
    </row>
    <row r="883" spans="1:2">
      <c r="A883">
        <v>-2530</v>
      </c>
      <c r="B883">
        <v>-21</v>
      </c>
    </row>
    <row r="884" spans="1:2">
      <c r="A884">
        <v>-2540</v>
      </c>
      <c r="B884">
        <v>-21</v>
      </c>
    </row>
    <row r="885" spans="1:2">
      <c r="A885">
        <v>-2550</v>
      </c>
      <c r="B885">
        <v>-21</v>
      </c>
    </row>
    <row r="886" spans="1:2">
      <c r="A886">
        <v>-2560</v>
      </c>
      <c r="B886">
        <v>-21</v>
      </c>
    </row>
    <row r="887" spans="1:2">
      <c r="A887">
        <v>-2570</v>
      </c>
      <c r="B887">
        <v>-21</v>
      </c>
    </row>
    <row r="888" spans="1:2">
      <c r="A888">
        <v>-2580</v>
      </c>
      <c r="B888">
        <v>-21</v>
      </c>
    </row>
    <row r="889" spans="1:2">
      <c r="A889">
        <v>-2590</v>
      </c>
      <c r="B889">
        <v>-21</v>
      </c>
    </row>
    <row r="890" spans="1:2">
      <c r="A890">
        <v>-2600</v>
      </c>
      <c r="B890">
        <v>-21</v>
      </c>
    </row>
    <row r="891" spans="1:2">
      <c r="A891">
        <v>-2610</v>
      </c>
      <c r="B891">
        <v>-21</v>
      </c>
    </row>
    <row r="892" spans="1:2">
      <c r="A892">
        <v>-2620</v>
      </c>
      <c r="B892">
        <v>-21</v>
      </c>
    </row>
    <row r="893" spans="1:2">
      <c r="A893">
        <v>-2630</v>
      </c>
      <c r="B893">
        <v>-21</v>
      </c>
    </row>
    <row r="894" spans="1:2">
      <c r="A894">
        <v>-2640</v>
      </c>
      <c r="B894">
        <v>-21</v>
      </c>
    </row>
    <row r="895" spans="1:2">
      <c r="A895">
        <v>-2650</v>
      </c>
      <c r="B895">
        <v>-21</v>
      </c>
    </row>
    <row r="896" spans="1:2">
      <c r="A896">
        <v>-2660</v>
      </c>
      <c r="B896">
        <v>-21</v>
      </c>
    </row>
    <row r="897" spans="1:2">
      <c r="A897">
        <v>-2670</v>
      </c>
      <c r="B897">
        <v>-21</v>
      </c>
    </row>
    <row r="898" spans="1:2">
      <c r="A898">
        <v>-2680</v>
      </c>
      <c r="B898">
        <v>-21</v>
      </c>
    </row>
    <row r="899" spans="1:2">
      <c r="A899">
        <v>-2690</v>
      </c>
      <c r="B899">
        <v>-21</v>
      </c>
    </row>
    <row r="900" spans="1:2">
      <c r="A900">
        <v>-2700</v>
      </c>
      <c r="B900">
        <v>-21</v>
      </c>
    </row>
    <row r="901" spans="1:2">
      <c r="A901">
        <v>-2710</v>
      </c>
      <c r="B901">
        <v>-21</v>
      </c>
    </row>
    <row r="902" spans="1:2">
      <c r="A902">
        <v>-2720</v>
      </c>
      <c r="B902">
        <v>-21</v>
      </c>
    </row>
    <row r="903" spans="1:2">
      <c r="A903">
        <v>-2730</v>
      </c>
      <c r="B903">
        <v>-21</v>
      </c>
    </row>
    <row r="904" spans="1:2">
      <c r="A904">
        <v>-2740</v>
      </c>
      <c r="B904">
        <v>-21</v>
      </c>
    </row>
    <row r="905" spans="1:2">
      <c r="A905">
        <v>-2750</v>
      </c>
      <c r="B905">
        <v>-21</v>
      </c>
    </row>
    <row r="906" spans="1:2">
      <c r="A906">
        <v>-2760</v>
      </c>
      <c r="B906">
        <v>-21</v>
      </c>
    </row>
    <row r="907" spans="1:2">
      <c r="A907">
        <v>-2770</v>
      </c>
      <c r="B907">
        <v>-21</v>
      </c>
    </row>
    <row r="908" spans="1:2">
      <c r="A908">
        <v>-2780</v>
      </c>
      <c r="B908">
        <v>-21</v>
      </c>
    </row>
    <row r="909" spans="1:2">
      <c r="A909">
        <v>-2790</v>
      </c>
      <c r="B909">
        <v>-21</v>
      </c>
    </row>
    <row r="910" spans="1:2">
      <c r="A910">
        <v>-2800</v>
      </c>
      <c r="B910">
        <v>-21</v>
      </c>
    </row>
    <row r="911" spans="1:2">
      <c r="A911">
        <v>-2810</v>
      </c>
      <c r="B911">
        <v>-21</v>
      </c>
    </row>
    <row r="912" spans="1:2">
      <c r="A912">
        <v>-2820</v>
      </c>
      <c r="B912">
        <v>-21</v>
      </c>
    </row>
    <row r="913" spans="1:2">
      <c r="A913">
        <v>-2830</v>
      </c>
      <c r="B913">
        <v>-21</v>
      </c>
    </row>
    <row r="914" spans="1:2">
      <c r="A914">
        <v>-2840</v>
      </c>
      <c r="B914">
        <v>-21</v>
      </c>
    </row>
    <row r="915" spans="1:2">
      <c r="A915">
        <v>-2850</v>
      </c>
      <c r="B915">
        <v>-21</v>
      </c>
    </row>
    <row r="916" spans="1:2">
      <c r="A916">
        <v>-2860</v>
      </c>
      <c r="B916">
        <v>-21</v>
      </c>
    </row>
    <row r="917" spans="1:2">
      <c r="A917">
        <v>-2870</v>
      </c>
      <c r="B917">
        <v>-21</v>
      </c>
    </row>
    <row r="918" spans="1:2">
      <c r="A918">
        <v>-2880</v>
      </c>
      <c r="B918">
        <v>-21</v>
      </c>
    </row>
    <row r="919" spans="1:2">
      <c r="A919">
        <v>-2890</v>
      </c>
      <c r="B919">
        <v>-21</v>
      </c>
    </row>
    <row r="920" spans="1:2">
      <c r="A920">
        <v>-2900</v>
      </c>
      <c r="B920">
        <v>-21</v>
      </c>
    </row>
    <row r="921" spans="1:2">
      <c r="A921">
        <v>-2910</v>
      </c>
      <c r="B921">
        <v>-21</v>
      </c>
    </row>
    <row r="922" spans="1:2">
      <c r="A922">
        <v>-2920</v>
      </c>
      <c r="B922">
        <v>-21</v>
      </c>
    </row>
    <row r="923" spans="1:2">
      <c r="A923">
        <v>-2930</v>
      </c>
      <c r="B923">
        <v>-21</v>
      </c>
    </row>
    <row r="924" spans="1:2">
      <c r="A924">
        <v>-2940</v>
      </c>
      <c r="B924">
        <v>-21</v>
      </c>
    </row>
    <row r="925" spans="1:2">
      <c r="A925">
        <v>-2950</v>
      </c>
      <c r="B925">
        <v>-21</v>
      </c>
    </row>
    <row r="926" spans="1:2">
      <c r="A926">
        <v>-2960</v>
      </c>
      <c r="B926">
        <v>-21</v>
      </c>
    </row>
    <row r="927" spans="1:2">
      <c r="A927">
        <v>-2970</v>
      </c>
      <c r="B927">
        <v>-21</v>
      </c>
    </row>
    <row r="928" spans="1:2">
      <c r="A928">
        <v>-2980</v>
      </c>
      <c r="B928">
        <v>-21</v>
      </c>
    </row>
    <row r="929" spans="1:2">
      <c r="A929">
        <v>-2990</v>
      </c>
      <c r="B929">
        <v>-21</v>
      </c>
    </row>
    <row r="930" spans="1:2">
      <c r="A930">
        <v>-3000</v>
      </c>
      <c r="B930">
        <v>-22</v>
      </c>
    </row>
    <row r="931" spans="1:2">
      <c r="A931">
        <v>-3010</v>
      </c>
      <c r="B931">
        <v>-22</v>
      </c>
    </row>
    <row r="932" spans="1:2">
      <c r="A932">
        <v>-3020</v>
      </c>
      <c r="B932">
        <v>-22</v>
      </c>
    </row>
    <row r="933" spans="1:2">
      <c r="A933">
        <v>-3030</v>
      </c>
      <c r="B933">
        <v>-22</v>
      </c>
    </row>
    <row r="934" spans="1:2">
      <c r="A934">
        <v>-3040</v>
      </c>
      <c r="B934">
        <v>-22</v>
      </c>
    </row>
    <row r="935" spans="1:2">
      <c r="A935">
        <v>-3050</v>
      </c>
      <c r="B935">
        <v>-22</v>
      </c>
    </row>
    <row r="936" spans="1:2">
      <c r="A936">
        <v>-3060</v>
      </c>
      <c r="B936">
        <v>-22</v>
      </c>
    </row>
    <row r="937" spans="1:2">
      <c r="A937">
        <v>-3070</v>
      </c>
      <c r="B937">
        <v>-22</v>
      </c>
    </row>
    <row r="938" spans="1:2">
      <c r="A938">
        <v>-3080</v>
      </c>
      <c r="B938">
        <v>-22</v>
      </c>
    </row>
    <row r="939" spans="1:2">
      <c r="A939">
        <v>-3090</v>
      </c>
      <c r="B939">
        <v>-22</v>
      </c>
    </row>
    <row r="940" spans="1:2">
      <c r="A940">
        <v>-3100</v>
      </c>
      <c r="B940">
        <v>-22</v>
      </c>
    </row>
    <row r="941" spans="1:2">
      <c r="A941">
        <v>-3110</v>
      </c>
      <c r="B941">
        <v>-22</v>
      </c>
    </row>
    <row r="942" spans="1:2">
      <c r="A942">
        <v>-3120</v>
      </c>
      <c r="B942">
        <v>-22</v>
      </c>
    </row>
    <row r="943" spans="1:2">
      <c r="A943">
        <v>-3130</v>
      </c>
      <c r="B943">
        <v>-22</v>
      </c>
    </row>
    <row r="944" spans="1:2">
      <c r="A944">
        <v>-3140</v>
      </c>
      <c r="B944">
        <v>-22</v>
      </c>
    </row>
    <row r="945" spans="1:2">
      <c r="A945">
        <v>-3150</v>
      </c>
      <c r="B945">
        <v>-22</v>
      </c>
    </row>
    <row r="946" spans="1:2">
      <c r="A946">
        <v>-3160</v>
      </c>
      <c r="B946">
        <v>-22</v>
      </c>
    </row>
    <row r="947" spans="1:2">
      <c r="A947">
        <v>-3170</v>
      </c>
      <c r="B947">
        <v>-22</v>
      </c>
    </row>
    <row r="948" spans="1:2">
      <c r="A948">
        <v>-3180</v>
      </c>
      <c r="B948">
        <v>-22</v>
      </c>
    </row>
    <row r="949" spans="1:2">
      <c r="A949">
        <v>-3190</v>
      </c>
      <c r="B949">
        <v>-22</v>
      </c>
    </row>
    <row r="950" spans="1:2">
      <c r="A950">
        <v>-3200</v>
      </c>
      <c r="B950">
        <v>-22</v>
      </c>
    </row>
    <row r="951" spans="1:2">
      <c r="A951">
        <v>-3210</v>
      </c>
      <c r="B951">
        <v>-22</v>
      </c>
    </row>
    <row r="952" spans="1:2">
      <c r="A952">
        <v>-3220</v>
      </c>
      <c r="B952">
        <v>-22</v>
      </c>
    </row>
    <row r="953" spans="1:2">
      <c r="A953">
        <v>-3230</v>
      </c>
      <c r="B953">
        <v>-22</v>
      </c>
    </row>
    <row r="954" spans="1:2">
      <c r="A954">
        <v>-3240</v>
      </c>
      <c r="B954">
        <v>-22</v>
      </c>
    </row>
    <row r="955" spans="1:2">
      <c r="A955">
        <v>-3250</v>
      </c>
      <c r="B955">
        <v>-22</v>
      </c>
    </row>
    <row r="956" spans="1:2">
      <c r="A956">
        <v>-3260</v>
      </c>
      <c r="B956">
        <v>-22</v>
      </c>
    </row>
    <row r="957" spans="1:2">
      <c r="A957">
        <v>-3270</v>
      </c>
      <c r="B957">
        <v>-22</v>
      </c>
    </row>
    <row r="958" spans="1:2">
      <c r="A958">
        <v>-3280</v>
      </c>
      <c r="B958">
        <v>-22</v>
      </c>
    </row>
    <row r="959" spans="1:2">
      <c r="A959">
        <v>-3290</v>
      </c>
      <c r="B959">
        <v>-22</v>
      </c>
    </row>
    <row r="960" spans="1:2">
      <c r="A960">
        <v>-3300</v>
      </c>
      <c r="B960">
        <v>-22</v>
      </c>
    </row>
    <row r="961" spans="1:2">
      <c r="A961">
        <v>-3310</v>
      </c>
      <c r="B961">
        <v>-22</v>
      </c>
    </row>
    <row r="962" spans="1:2">
      <c r="A962">
        <v>-3320</v>
      </c>
      <c r="B962">
        <v>-22</v>
      </c>
    </row>
    <row r="963" spans="1:2">
      <c r="A963">
        <v>-3330</v>
      </c>
      <c r="B963">
        <v>-22</v>
      </c>
    </row>
    <row r="964" spans="1:2">
      <c r="A964">
        <v>-3340</v>
      </c>
      <c r="B964">
        <v>-22</v>
      </c>
    </row>
    <row r="965" spans="1:2">
      <c r="A965">
        <v>-3350</v>
      </c>
      <c r="B965">
        <v>-22</v>
      </c>
    </row>
    <row r="966" spans="1:2">
      <c r="A966">
        <v>-3360</v>
      </c>
      <c r="B966">
        <v>-22</v>
      </c>
    </row>
    <row r="967" spans="1:2">
      <c r="A967">
        <v>-3370</v>
      </c>
      <c r="B967">
        <v>-22</v>
      </c>
    </row>
    <row r="968" spans="1:2">
      <c r="A968">
        <v>-3380</v>
      </c>
      <c r="B968">
        <v>-22</v>
      </c>
    </row>
    <row r="969" spans="1:2">
      <c r="A969">
        <v>-3390</v>
      </c>
      <c r="B969">
        <v>-22</v>
      </c>
    </row>
    <row r="970" spans="1:2">
      <c r="A970">
        <v>-3400</v>
      </c>
      <c r="B970">
        <v>-22</v>
      </c>
    </row>
    <row r="971" spans="1:2">
      <c r="A971">
        <v>-3410</v>
      </c>
      <c r="B971">
        <v>-22</v>
      </c>
    </row>
    <row r="972" spans="1:2">
      <c r="A972">
        <v>-3420</v>
      </c>
      <c r="B972">
        <v>-22</v>
      </c>
    </row>
    <row r="973" spans="1:2">
      <c r="A973">
        <v>-3430</v>
      </c>
      <c r="B973">
        <v>-22</v>
      </c>
    </row>
    <row r="974" spans="1:2">
      <c r="A974">
        <v>-3440</v>
      </c>
      <c r="B974">
        <v>-22</v>
      </c>
    </row>
    <row r="975" spans="1:2">
      <c r="A975">
        <v>-3450</v>
      </c>
      <c r="B975">
        <v>-22</v>
      </c>
    </row>
    <row r="976" spans="1:2">
      <c r="A976">
        <v>-3460</v>
      </c>
      <c r="B976">
        <v>-22</v>
      </c>
    </row>
    <row r="977" spans="1:2">
      <c r="A977">
        <v>-3470</v>
      </c>
      <c r="B977">
        <v>-22</v>
      </c>
    </row>
    <row r="978" spans="1:2">
      <c r="A978">
        <v>-3480</v>
      </c>
      <c r="B978">
        <v>-22</v>
      </c>
    </row>
    <row r="979" spans="1:2">
      <c r="A979">
        <v>-3490</v>
      </c>
      <c r="B979">
        <v>-22</v>
      </c>
    </row>
    <row r="980" spans="1:2">
      <c r="A980">
        <v>-3500</v>
      </c>
      <c r="B980">
        <v>-23</v>
      </c>
    </row>
    <row r="981" spans="1:2">
      <c r="A981">
        <v>-3510</v>
      </c>
      <c r="B981">
        <v>-23</v>
      </c>
    </row>
    <row r="982" spans="1:2">
      <c r="A982">
        <v>-3520</v>
      </c>
      <c r="B982">
        <v>-23</v>
      </c>
    </row>
    <row r="983" spans="1:2">
      <c r="A983">
        <v>-3530</v>
      </c>
      <c r="B983">
        <v>-23</v>
      </c>
    </row>
    <row r="984" spans="1:2">
      <c r="A984">
        <v>-3540</v>
      </c>
      <c r="B984">
        <v>-23</v>
      </c>
    </row>
    <row r="985" spans="1:2">
      <c r="A985">
        <v>-3550</v>
      </c>
      <c r="B985">
        <v>-23</v>
      </c>
    </row>
    <row r="986" spans="1:2">
      <c r="A986">
        <v>-3560</v>
      </c>
      <c r="B986">
        <v>-23</v>
      </c>
    </row>
    <row r="987" spans="1:2">
      <c r="A987">
        <v>-3570</v>
      </c>
      <c r="B987">
        <v>-23</v>
      </c>
    </row>
    <row r="988" spans="1:2">
      <c r="A988">
        <v>-3580</v>
      </c>
      <c r="B988">
        <v>-23</v>
      </c>
    </row>
    <row r="989" spans="1:2">
      <c r="A989">
        <v>-3590</v>
      </c>
      <c r="B989">
        <v>-23</v>
      </c>
    </row>
    <row r="990" spans="1:2">
      <c r="A990">
        <v>-3600</v>
      </c>
      <c r="B990">
        <v>-23</v>
      </c>
    </row>
    <row r="991" spans="1:2">
      <c r="A991">
        <v>-3610</v>
      </c>
      <c r="B991">
        <v>-23</v>
      </c>
    </row>
    <row r="992" spans="1:2">
      <c r="A992">
        <v>-3620</v>
      </c>
      <c r="B992">
        <v>-23</v>
      </c>
    </row>
    <row r="993" spans="1:2">
      <c r="A993">
        <v>-3630</v>
      </c>
      <c r="B993">
        <v>-23</v>
      </c>
    </row>
    <row r="994" spans="1:2">
      <c r="A994">
        <v>-3640</v>
      </c>
      <c r="B994">
        <v>-23</v>
      </c>
    </row>
    <row r="995" spans="1:2">
      <c r="A995">
        <v>-3650</v>
      </c>
      <c r="B995">
        <v>-23</v>
      </c>
    </row>
    <row r="996" spans="1:2">
      <c r="A996">
        <v>-3660</v>
      </c>
      <c r="B996">
        <v>-23</v>
      </c>
    </row>
    <row r="997" spans="1:2">
      <c r="A997">
        <v>-3670</v>
      </c>
      <c r="B997">
        <v>-23</v>
      </c>
    </row>
    <row r="998" spans="1:2">
      <c r="A998">
        <v>-3680</v>
      </c>
      <c r="B998">
        <v>-23</v>
      </c>
    </row>
    <row r="999" spans="1:2">
      <c r="A999">
        <v>-3690</v>
      </c>
      <c r="B999">
        <v>-23</v>
      </c>
    </row>
    <row r="1000" spans="1:2">
      <c r="A1000">
        <v>-3700</v>
      </c>
      <c r="B1000">
        <v>-23</v>
      </c>
    </row>
    <row r="1001" spans="1:2">
      <c r="A1001">
        <v>-3710</v>
      </c>
      <c r="B1001">
        <v>-23</v>
      </c>
    </row>
    <row r="1002" spans="1:2">
      <c r="A1002">
        <v>-3720</v>
      </c>
      <c r="B1002">
        <v>-23</v>
      </c>
    </row>
    <row r="1003" spans="1:2">
      <c r="A1003">
        <v>-3730</v>
      </c>
      <c r="B1003">
        <v>-23</v>
      </c>
    </row>
    <row r="1004" spans="1:2">
      <c r="A1004">
        <v>-3740</v>
      </c>
      <c r="B1004">
        <v>-23</v>
      </c>
    </row>
    <row r="1005" spans="1:2">
      <c r="A1005">
        <v>-3750</v>
      </c>
      <c r="B1005">
        <v>-23</v>
      </c>
    </row>
    <row r="1006" spans="1:2">
      <c r="A1006">
        <v>-3760</v>
      </c>
      <c r="B1006">
        <v>-23</v>
      </c>
    </row>
    <row r="1007" spans="1:2">
      <c r="A1007">
        <v>-3770</v>
      </c>
      <c r="B1007">
        <v>-23</v>
      </c>
    </row>
    <row r="1008" spans="1:2">
      <c r="A1008">
        <v>-3780</v>
      </c>
      <c r="B1008">
        <v>-23</v>
      </c>
    </row>
    <row r="1009" spans="1:2">
      <c r="A1009">
        <v>-3790</v>
      </c>
      <c r="B1009">
        <v>-23</v>
      </c>
    </row>
    <row r="1010" spans="1:2">
      <c r="A1010">
        <v>-3800</v>
      </c>
      <c r="B1010">
        <v>-23</v>
      </c>
    </row>
    <row r="1011" spans="1:2">
      <c r="A1011">
        <v>-3810</v>
      </c>
      <c r="B1011">
        <v>-23</v>
      </c>
    </row>
    <row r="1012" spans="1:2">
      <c r="A1012">
        <v>-3820</v>
      </c>
      <c r="B1012">
        <v>-23</v>
      </c>
    </row>
    <row r="1013" spans="1:2">
      <c r="A1013">
        <v>-3830</v>
      </c>
      <c r="B1013">
        <v>-23</v>
      </c>
    </row>
    <row r="1014" spans="1:2">
      <c r="A1014">
        <v>-3840</v>
      </c>
      <c r="B1014">
        <v>-23</v>
      </c>
    </row>
    <row r="1015" spans="1:2">
      <c r="A1015">
        <v>-3850</v>
      </c>
      <c r="B1015">
        <v>-23</v>
      </c>
    </row>
    <row r="1016" spans="1:2">
      <c r="A1016">
        <v>-3860</v>
      </c>
      <c r="B1016">
        <v>-23</v>
      </c>
    </row>
    <row r="1017" spans="1:2">
      <c r="A1017">
        <v>-3870</v>
      </c>
      <c r="B1017">
        <v>-23</v>
      </c>
    </row>
    <row r="1018" spans="1:2">
      <c r="A1018">
        <v>-3880</v>
      </c>
      <c r="B1018">
        <v>-23</v>
      </c>
    </row>
    <row r="1019" spans="1:2">
      <c r="A1019">
        <v>-3890</v>
      </c>
      <c r="B1019">
        <v>-23</v>
      </c>
    </row>
    <row r="1020" spans="1:2">
      <c r="A1020">
        <v>-3900</v>
      </c>
      <c r="B1020">
        <v>-23</v>
      </c>
    </row>
    <row r="1021" spans="1:2">
      <c r="A1021">
        <v>-3910</v>
      </c>
      <c r="B1021">
        <v>-23</v>
      </c>
    </row>
    <row r="1022" spans="1:2">
      <c r="A1022">
        <v>-3920</v>
      </c>
      <c r="B1022">
        <v>-23</v>
      </c>
    </row>
    <row r="1023" spans="1:2">
      <c r="A1023">
        <v>-3930</v>
      </c>
      <c r="B1023">
        <v>-23</v>
      </c>
    </row>
    <row r="1024" spans="1:2">
      <c r="A1024">
        <v>-3940</v>
      </c>
      <c r="B1024">
        <v>-23</v>
      </c>
    </row>
    <row r="1025" spans="1:2">
      <c r="A1025">
        <v>-3950</v>
      </c>
      <c r="B1025">
        <v>-23</v>
      </c>
    </row>
    <row r="1026" spans="1:2">
      <c r="A1026">
        <v>-3960</v>
      </c>
      <c r="B1026">
        <v>-23</v>
      </c>
    </row>
    <row r="1027" spans="1:2">
      <c r="A1027">
        <v>-3970</v>
      </c>
      <c r="B1027">
        <v>-23</v>
      </c>
    </row>
    <row r="1028" spans="1:2">
      <c r="A1028">
        <v>-3980</v>
      </c>
      <c r="B1028">
        <v>-23</v>
      </c>
    </row>
    <row r="1029" spans="1:2">
      <c r="A1029">
        <v>-3990</v>
      </c>
      <c r="B1029">
        <v>-23</v>
      </c>
    </row>
    <row r="1030" spans="1:2">
      <c r="A1030">
        <v>-4000</v>
      </c>
      <c r="B1030">
        <v>-24</v>
      </c>
    </row>
    <row r="1031" spans="1:2">
      <c r="A1031">
        <v>-4010</v>
      </c>
      <c r="B1031">
        <v>-24</v>
      </c>
    </row>
    <row r="1032" spans="1:2">
      <c r="A1032">
        <v>-4020</v>
      </c>
      <c r="B1032">
        <v>-24</v>
      </c>
    </row>
    <row r="1033" spans="1:2">
      <c r="A1033">
        <v>-4030</v>
      </c>
      <c r="B1033">
        <v>-24</v>
      </c>
    </row>
    <row r="1034" spans="1:2">
      <c r="A1034">
        <v>-4040</v>
      </c>
      <c r="B1034">
        <v>-24</v>
      </c>
    </row>
    <row r="1035" spans="1:2">
      <c r="A1035">
        <v>-4050</v>
      </c>
      <c r="B1035">
        <v>-24</v>
      </c>
    </row>
    <row r="1036" spans="1:2">
      <c r="A1036">
        <v>-4060</v>
      </c>
      <c r="B1036">
        <v>-24</v>
      </c>
    </row>
    <row r="1037" spans="1:2">
      <c r="A1037">
        <v>-4070</v>
      </c>
      <c r="B1037">
        <v>-24</v>
      </c>
    </row>
    <row r="1038" spans="1:2">
      <c r="A1038">
        <v>-4080</v>
      </c>
      <c r="B1038">
        <v>-24</v>
      </c>
    </row>
    <row r="1039" spans="1:2">
      <c r="A1039">
        <v>-4090</v>
      </c>
      <c r="B1039">
        <v>-24</v>
      </c>
    </row>
    <row r="1040" spans="1:2">
      <c r="A1040">
        <v>-4100</v>
      </c>
      <c r="B1040">
        <v>-24</v>
      </c>
    </row>
    <row r="1041" spans="1:2">
      <c r="A1041">
        <v>-4110</v>
      </c>
      <c r="B1041">
        <v>-24</v>
      </c>
    </row>
    <row r="1042" spans="1:2">
      <c r="A1042">
        <v>-4120</v>
      </c>
      <c r="B1042">
        <v>-24</v>
      </c>
    </row>
    <row r="1043" spans="1:2">
      <c r="A1043">
        <v>-4130</v>
      </c>
      <c r="B1043">
        <v>-24</v>
      </c>
    </row>
    <row r="1044" spans="1:2">
      <c r="A1044">
        <v>-4140</v>
      </c>
      <c r="B1044">
        <v>-24</v>
      </c>
    </row>
    <row r="1045" spans="1:2">
      <c r="A1045">
        <v>-4150</v>
      </c>
      <c r="B1045">
        <v>-24</v>
      </c>
    </row>
    <row r="1046" spans="1:2">
      <c r="A1046">
        <v>-4160</v>
      </c>
      <c r="B1046">
        <v>-24</v>
      </c>
    </row>
    <row r="1047" spans="1:2">
      <c r="A1047">
        <v>-4170</v>
      </c>
      <c r="B1047">
        <v>-24</v>
      </c>
    </row>
    <row r="1048" spans="1:2">
      <c r="A1048">
        <v>-4180</v>
      </c>
      <c r="B1048">
        <v>-24</v>
      </c>
    </row>
    <row r="1049" spans="1:2">
      <c r="A1049">
        <v>-4190</v>
      </c>
      <c r="B1049">
        <v>-24</v>
      </c>
    </row>
    <row r="1050" spans="1:2">
      <c r="A1050">
        <v>-4200</v>
      </c>
      <c r="B1050">
        <v>-24</v>
      </c>
    </row>
    <row r="1051" spans="1:2">
      <c r="A1051">
        <v>-4210</v>
      </c>
      <c r="B1051">
        <v>-24</v>
      </c>
    </row>
    <row r="1052" spans="1:2">
      <c r="A1052">
        <v>-4220</v>
      </c>
      <c r="B1052">
        <v>-24</v>
      </c>
    </row>
    <row r="1053" spans="1:2">
      <c r="A1053">
        <v>-4230</v>
      </c>
      <c r="B1053">
        <v>-24</v>
      </c>
    </row>
    <row r="1054" spans="1:2">
      <c r="A1054">
        <v>-4240</v>
      </c>
      <c r="B1054">
        <v>-24</v>
      </c>
    </row>
    <row r="1055" spans="1:2">
      <c r="A1055">
        <v>-4250</v>
      </c>
      <c r="B1055">
        <v>-24</v>
      </c>
    </row>
    <row r="1056" spans="1:2">
      <c r="A1056">
        <v>-4260</v>
      </c>
      <c r="B1056">
        <v>-24</v>
      </c>
    </row>
    <row r="1057" spans="1:2">
      <c r="A1057">
        <v>-4270</v>
      </c>
      <c r="B1057">
        <v>-24</v>
      </c>
    </row>
    <row r="1058" spans="1:2">
      <c r="A1058">
        <v>-4280</v>
      </c>
      <c r="B1058">
        <v>-24</v>
      </c>
    </row>
    <row r="1059" spans="1:2">
      <c r="A1059">
        <v>-4290</v>
      </c>
      <c r="B1059">
        <v>-24</v>
      </c>
    </row>
    <row r="1060" spans="1:2">
      <c r="A1060">
        <v>-4300</v>
      </c>
      <c r="B1060">
        <v>-24</v>
      </c>
    </row>
    <row r="1061" spans="1:2">
      <c r="A1061">
        <v>-4310</v>
      </c>
      <c r="B1061">
        <v>-24</v>
      </c>
    </row>
    <row r="1062" spans="1:2">
      <c r="A1062">
        <v>-4320</v>
      </c>
      <c r="B1062">
        <v>-24</v>
      </c>
    </row>
    <row r="1063" spans="1:2">
      <c r="A1063">
        <v>-4330</v>
      </c>
      <c r="B1063">
        <v>-24</v>
      </c>
    </row>
    <row r="1064" spans="1:2">
      <c r="A1064">
        <v>-4340</v>
      </c>
      <c r="B1064">
        <v>-24</v>
      </c>
    </row>
    <row r="1065" spans="1:2">
      <c r="A1065">
        <v>-4350</v>
      </c>
      <c r="B1065">
        <v>-24</v>
      </c>
    </row>
    <row r="1066" spans="1:2">
      <c r="A1066">
        <v>-4360</v>
      </c>
      <c r="B1066">
        <v>-24</v>
      </c>
    </row>
    <row r="1067" spans="1:2">
      <c r="A1067">
        <v>-4370</v>
      </c>
      <c r="B1067">
        <v>-24</v>
      </c>
    </row>
    <row r="1068" spans="1:2">
      <c r="A1068">
        <v>-4380</v>
      </c>
      <c r="B1068">
        <v>-24</v>
      </c>
    </row>
    <row r="1069" spans="1:2">
      <c r="A1069">
        <v>-4390</v>
      </c>
      <c r="B1069">
        <v>-24</v>
      </c>
    </row>
    <row r="1070" spans="1:2">
      <c r="A1070">
        <v>-4400</v>
      </c>
      <c r="B1070">
        <v>-24</v>
      </c>
    </row>
    <row r="1071" spans="1:2">
      <c r="A1071">
        <v>-4410</v>
      </c>
      <c r="B1071">
        <v>-24</v>
      </c>
    </row>
    <row r="1072" spans="1:2">
      <c r="A1072">
        <v>-4420</v>
      </c>
      <c r="B1072">
        <v>-24</v>
      </c>
    </row>
    <row r="1073" spans="1:2">
      <c r="A1073">
        <v>-4430</v>
      </c>
      <c r="B1073">
        <v>-24</v>
      </c>
    </row>
    <row r="1074" spans="1:2">
      <c r="A1074">
        <v>-4440</v>
      </c>
      <c r="B1074">
        <v>-24</v>
      </c>
    </row>
    <row r="1075" spans="1:2">
      <c r="A1075">
        <v>-4450</v>
      </c>
      <c r="B1075">
        <v>-24</v>
      </c>
    </row>
    <row r="1076" spans="1:2">
      <c r="A1076">
        <v>-4460</v>
      </c>
      <c r="B1076">
        <v>-24</v>
      </c>
    </row>
    <row r="1077" spans="1:2">
      <c r="A1077">
        <v>-4470</v>
      </c>
      <c r="B1077">
        <v>-24</v>
      </c>
    </row>
    <row r="1078" spans="1:2">
      <c r="A1078">
        <v>-4480</v>
      </c>
      <c r="B1078">
        <v>-24</v>
      </c>
    </row>
    <row r="1079" spans="1:2">
      <c r="A1079">
        <v>-4490</v>
      </c>
      <c r="B1079">
        <v>-24</v>
      </c>
    </row>
    <row r="1080" spans="1:2">
      <c r="A1080">
        <v>-4500</v>
      </c>
      <c r="B1080">
        <v>-24</v>
      </c>
    </row>
    <row r="1081" spans="1:2">
      <c r="A1081">
        <v>-4510</v>
      </c>
      <c r="B1081">
        <v>-24</v>
      </c>
    </row>
    <row r="1082" spans="1:2">
      <c r="A1082">
        <v>-4520</v>
      </c>
      <c r="B1082">
        <v>-24</v>
      </c>
    </row>
    <row r="1083" spans="1:2">
      <c r="A1083">
        <v>-4530</v>
      </c>
      <c r="B1083">
        <v>-24</v>
      </c>
    </row>
    <row r="1084" spans="1:2">
      <c r="A1084">
        <v>-4540</v>
      </c>
      <c r="B1084">
        <v>-24</v>
      </c>
    </row>
    <row r="1085" spans="1:2">
      <c r="A1085">
        <v>-4550</v>
      </c>
      <c r="B1085">
        <v>-24</v>
      </c>
    </row>
    <row r="1086" spans="1:2">
      <c r="A1086">
        <v>-4560</v>
      </c>
      <c r="B1086">
        <v>-24</v>
      </c>
    </row>
    <row r="1087" spans="1:2">
      <c r="A1087">
        <v>-4570</v>
      </c>
      <c r="B1087">
        <v>-24</v>
      </c>
    </row>
    <row r="1088" spans="1:2">
      <c r="A1088">
        <v>-4580</v>
      </c>
      <c r="B1088">
        <v>-24</v>
      </c>
    </row>
    <row r="1089" spans="1:2">
      <c r="A1089">
        <v>-4590</v>
      </c>
      <c r="B1089">
        <v>-24</v>
      </c>
    </row>
    <row r="1090" spans="1:2">
      <c r="A1090">
        <v>-4600</v>
      </c>
      <c r="B1090">
        <v>-24</v>
      </c>
    </row>
    <row r="1091" spans="1:2">
      <c r="A1091">
        <v>-4610</v>
      </c>
      <c r="B1091">
        <v>-24</v>
      </c>
    </row>
    <row r="1092" spans="1:2">
      <c r="A1092">
        <v>-4620</v>
      </c>
      <c r="B1092">
        <v>-24</v>
      </c>
    </row>
    <row r="1093" spans="1:2">
      <c r="A1093">
        <v>-4630</v>
      </c>
      <c r="B1093">
        <v>-24</v>
      </c>
    </row>
    <row r="1094" spans="1:2">
      <c r="A1094">
        <v>-4640</v>
      </c>
      <c r="B1094">
        <v>-24</v>
      </c>
    </row>
    <row r="1095" spans="1:2">
      <c r="A1095">
        <v>-4650</v>
      </c>
      <c r="B1095">
        <v>-24</v>
      </c>
    </row>
    <row r="1096" spans="1:2">
      <c r="A1096">
        <v>-4660</v>
      </c>
      <c r="B1096">
        <v>-24</v>
      </c>
    </row>
    <row r="1097" spans="1:2">
      <c r="A1097">
        <v>-4670</v>
      </c>
      <c r="B1097">
        <v>-24</v>
      </c>
    </row>
    <row r="1098" spans="1:2">
      <c r="A1098">
        <v>-4680</v>
      </c>
      <c r="B1098">
        <v>-24</v>
      </c>
    </row>
    <row r="1099" spans="1:2">
      <c r="A1099">
        <v>-4690</v>
      </c>
      <c r="B1099">
        <v>-24</v>
      </c>
    </row>
    <row r="1100" spans="1:2">
      <c r="A1100">
        <v>-4700</v>
      </c>
      <c r="B1100">
        <v>-24</v>
      </c>
    </row>
    <row r="1101" spans="1:2">
      <c r="A1101">
        <v>-4710</v>
      </c>
      <c r="B1101">
        <v>-24</v>
      </c>
    </row>
    <row r="1102" spans="1:2">
      <c r="A1102">
        <v>-4720</v>
      </c>
      <c r="B1102">
        <v>-24</v>
      </c>
    </row>
    <row r="1103" spans="1:2">
      <c r="A1103">
        <v>-4730</v>
      </c>
      <c r="B1103">
        <v>-24</v>
      </c>
    </row>
    <row r="1104" spans="1:2">
      <c r="A1104">
        <v>-4740</v>
      </c>
      <c r="B1104">
        <v>-24</v>
      </c>
    </row>
    <row r="1105" spans="1:2">
      <c r="A1105">
        <v>-4750</v>
      </c>
      <c r="B1105">
        <v>-24</v>
      </c>
    </row>
    <row r="1106" spans="1:2">
      <c r="A1106">
        <v>-4760</v>
      </c>
      <c r="B1106">
        <v>-24</v>
      </c>
    </row>
    <row r="1107" spans="1:2">
      <c r="A1107">
        <v>-4770</v>
      </c>
      <c r="B1107">
        <v>-24</v>
      </c>
    </row>
    <row r="1108" spans="1:2">
      <c r="A1108">
        <v>-4780</v>
      </c>
      <c r="B1108">
        <v>-24</v>
      </c>
    </row>
    <row r="1109" spans="1:2">
      <c r="A1109">
        <v>-4790</v>
      </c>
      <c r="B1109">
        <v>-24</v>
      </c>
    </row>
    <row r="1110" spans="1:2">
      <c r="A1110">
        <v>-4800</v>
      </c>
      <c r="B1110">
        <v>-24</v>
      </c>
    </row>
    <row r="1111" spans="1:2">
      <c r="A1111">
        <v>-4810</v>
      </c>
      <c r="B1111">
        <v>-24</v>
      </c>
    </row>
    <row r="1112" spans="1:2">
      <c r="A1112">
        <v>-4820</v>
      </c>
      <c r="B1112">
        <v>-24</v>
      </c>
    </row>
    <row r="1113" spans="1:2">
      <c r="A1113">
        <v>-4830</v>
      </c>
      <c r="B1113">
        <v>-24</v>
      </c>
    </row>
    <row r="1114" spans="1:2">
      <c r="A1114">
        <v>-4840</v>
      </c>
      <c r="B1114">
        <v>-24</v>
      </c>
    </row>
    <row r="1115" spans="1:2">
      <c r="A1115">
        <v>-4850</v>
      </c>
      <c r="B1115">
        <v>-24</v>
      </c>
    </row>
    <row r="1116" spans="1:2">
      <c r="A1116">
        <v>-4860</v>
      </c>
      <c r="B1116">
        <v>-24</v>
      </c>
    </row>
    <row r="1117" spans="1:2">
      <c r="A1117">
        <v>-4870</v>
      </c>
      <c r="B1117">
        <v>-24</v>
      </c>
    </row>
    <row r="1118" spans="1:2">
      <c r="A1118">
        <v>-4880</v>
      </c>
      <c r="B1118">
        <v>-24</v>
      </c>
    </row>
    <row r="1119" spans="1:2">
      <c r="A1119">
        <v>-4890</v>
      </c>
      <c r="B1119">
        <v>-24</v>
      </c>
    </row>
    <row r="1120" spans="1:2">
      <c r="A1120">
        <v>-4900</v>
      </c>
      <c r="B1120">
        <v>-24</v>
      </c>
    </row>
    <row r="1121" spans="1:2">
      <c r="A1121">
        <v>-4910</v>
      </c>
      <c r="B1121">
        <v>-24</v>
      </c>
    </row>
    <row r="1122" spans="1:2">
      <c r="A1122">
        <v>-4920</v>
      </c>
      <c r="B1122">
        <v>-24</v>
      </c>
    </row>
    <row r="1123" spans="1:2">
      <c r="A1123">
        <v>-4930</v>
      </c>
      <c r="B1123">
        <v>-24</v>
      </c>
    </row>
    <row r="1124" spans="1:2">
      <c r="A1124">
        <v>-4940</v>
      </c>
      <c r="B1124">
        <v>-24</v>
      </c>
    </row>
    <row r="1125" spans="1:2">
      <c r="A1125">
        <v>-4950</v>
      </c>
      <c r="B1125">
        <v>-24</v>
      </c>
    </row>
    <row r="1126" spans="1:2">
      <c r="A1126">
        <v>-4960</v>
      </c>
      <c r="B1126">
        <v>-24</v>
      </c>
    </row>
    <row r="1127" spans="1:2">
      <c r="A1127">
        <v>-4970</v>
      </c>
      <c r="B1127">
        <v>-24</v>
      </c>
    </row>
    <row r="1128" spans="1:2">
      <c r="A1128">
        <v>-4980</v>
      </c>
      <c r="B1128">
        <v>-24</v>
      </c>
    </row>
    <row r="1129" spans="1:2">
      <c r="A1129">
        <v>-4990</v>
      </c>
      <c r="B1129">
        <v>-24</v>
      </c>
    </row>
    <row r="1130" spans="1:2">
      <c r="A1130">
        <v>-5000</v>
      </c>
      <c r="B1130">
        <v>-24</v>
      </c>
    </row>
    <row r="1131" spans="1:2">
      <c r="A1131">
        <v>-5010</v>
      </c>
      <c r="B1131">
        <v>-24</v>
      </c>
    </row>
    <row r="1132" spans="1:2">
      <c r="A1132">
        <v>-5020</v>
      </c>
      <c r="B1132">
        <v>-24</v>
      </c>
    </row>
    <row r="1133" spans="1:2">
      <c r="A1133">
        <v>-5030</v>
      </c>
      <c r="B1133">
        <v>-24</v>
      </c>
    </row>
    <row r="1134" spans="1:2">
      <c r="A1134">
        <v>-5040</v>
      </c>
      <c r="B1134">
        <v>-24</v>
      </c>
    </row>
    <row r="1135" spans="1:2">
      <c r="A1135">
        <v>-5050</v>
      </c>
      <c r="B1135">
        <v>-24</v>
      </c>
    </row>
    <row r="1136" spans="1:2">
      <c r="A1136">
        <v>-5060</v>
      </c>
      <c r="B1136">
        <v>-24</v>
      </c>
    </row>
    <row r="1137" spans="1:2">
      <c r="A1137">
        <v>-5070</v>
      </c>
      <c r="B1137">
        <v>-24</v>
      </c>
    </row>
    <row r="1138" spans="1:2">
      <c r="A1138">
        <v>-5080</v>
      </c>
      <c r="B1138">
        <v>-24</v>
      </c>
    </row>
    <row r="1139" spans="1:2">
      <c r="A1139">
        <v>-5090</v>
      </c>
      <c r="B1139">
        <v>-24</v>
      </c>
    </row>
    <row r="1140" spans="1:2">
      <c r="A1140">
        <v>-5100</v>
      </c>
      <c r="B1140">
        <v>-24</v>
      </c>
    </row>
    <row r="1141" spans="1:2">
      <c r="A1141">
        <v>-5110</v>
      </c>
      <c r="B1141">
        <v>-24</v>
      </c>
    </row>
    <row r="1142" spans="1:2">
      <c r="A1142">
        <v>-5120</v>
      </c>
      <c r="B1142">
        <v>-24</v>
      </c>
    </row>
    <row r="1143" spans="1:2">
      <c r="A1143">
        <v>-5130</v>
      </c>
      <c r="B1143">
        <v>-24</v>
      </c>
    </row>
    <row r="1144" spans="1:2">
      <c r="A1144">
        <v>-5140</v>
      </c>
      <c r="B1144">
        <v>-24</v>
      </c>
    </row>
    <row r="1145" spans="1:2">
      <c r="A1145">
        <v>-5150</v>
      </c>
      <c r="B1145">
        <v>-24</v>
      </c>
    </row>
    <row r="1146" spans="1:2">
      <c r="A1146">
        <v>-5160</v>
      </c>
      <c r="B1146">
        <v>-24</v>
      </c>
    </row>
    <row r="1147" spans="1:2">
      <c r="A1147">
        <v>-5170</v>
      </c>
      <c r="B1147">
        <v>-24</v>
      </c>
    </row>
    <row r="1148" spans="1:2">
      <c r="A1148">
        <v>-5180</v>
      </c>
      <c r="B1148">
        <v>-24</v>
      </c>
    </row>
    <row r="1149" spans="1:2">
      <c r="A1149">
        <v>-5190</v>
      </c>
      <c r="B1149">
        <v>-24</v>
      </c>
    </row>
    <row r="1150" spans="1:2">
      <c r="A1150">
        <v>-5200</v>
      </c>
      <c r="B1150">
        <v>-24</v>
      </c>
    </row>
    <row r="1151" spans="1:2">
      <c r="A1151">
        <v>-5210</v>
      </c>
      <c r="B1151">
        <v>-24</v>
      </c>
    </row>
    <row r="1152" spans="1:2">
      <c r="A1152">
        <v>-5220</v>
      </c>
      <c r="B1152">
        <v>-24</v>
      </c>
    </row>
    <row r="1153" spans="1:2">
      <c r="A1153">
        <v>-5230</v>
      </c>
      <c r="B1153">
        <v>-24</v>
      </c>
    </row>
    <row r="1154" spans="1:2">
      <c r="A1154">
        <v>-5240</v>
      </c>
      <c r="B1154">
        <v>-24</v>
      </c>
    </row>
    <row r="1155" spans="1:2">
      <c r="A1155">
        <v>-5250</v>
      </c>
      <c r="B1155">
        <v>-24</v>
      </c>
    </row>
    <row r="1156" spans="1:2">
      <c r="A1156">
        <v>-5260</v>
      </c>
      <c r="B1156">
        <v>-24</v>
      </c>
    </row>
    <row r="1157" spans="1:2">
      <c r="A1157">
        <v>-5270</v>
      </c>
      <c r="B1157">
        <v>-24</v>
      </c>
    </row>
    <row r="1158" spans="1:2">
      <c r="A1158">
        <v>-5280</v>
      </c>
      <c r="B1158">
        <v>-24</v>
      </c>
    </row>
    <row r="1159" spans="1:2">
      <c r="A1159">
        <v>-5290</v>
      </c>
      <c r="B1159">
        <v>-24</v>
      </c>
    </row>
    <row r="1160" spans="1:2">
      <c r="A1160">
        <v>-5300</v>
      </c>
      <c r="B1160">
        <v>-24</v>
      </c>
    </row>
    <row r="1161" spans="1:2">
      <c r="A1161">
        <v>-5310</v>
      </c>
      <c r="B1161">
        <v>-24</v>
      </c>
    </row>
    <row r="1162" spans="1:2">
      <c r="A1162">
        <v>-5320</v>
      </c>
      <c r="B1162">
        <v>-24</v>
      </c>
    </row>
    <row r="1163" spans="1:2">
      <c r="A1163">
        <v>-5330</v>
      </c>
      <c r="B1163">
        <v>-24</v>
      </c>
    </row>
    <row r="1164" spans="1:2">
      <c r="A1164">
        <v>-5340</v>
      </c>
      <c r="B1164">
        <v>-24</v>
      </c>
    </row>
    <row r="1165" spans="1:2">
      <c r="A1165">
        <v>-5350</v>
      </c>
      <c r="B1165">
        <v>-24</v>
      </c>
    </row>
    <row r="1166" spans="1:2">
      <c r="A1166">
        <v>-5360</v>
      </c>
      <c r="B1166">
        <v>-24</v>
      </c>
    </row>
    <row r="1167" spans="1:2">
      <c r="A1167">
        <v>-5370</v>
      </c>
      <c r="B1167">
        <v>-24</v>
      </c>
    </row>
    <row r="1168" spans="1:2">
      <c r="A1168">
        <v>-5380</v>
      </c>
      <c r="B1168">
        <v>-24</v>
      </c>
    </row>
    <row r="1169" spans="1:2">
      <c r="A1169">
        <v>-5390</v>
      </c>
      <c r="B1169">
        <v>-24</v>
      </c>
    </row>
    <row r="1170" spans="1:2">
      <c r="A1170">
        <v>-5400</v>
      </c>
      <c r="B1170">
        <v>-24</v>
      </c>
    </row>
    <row r="1171" spans="1:2">
      <c r="A1171">
        <v>-5410</v>
      </c>
      <c r="B1171">
        <v>-24</v>
      </c>
    </row>
    <row r="1172" spans="1:2">
      <c r="A1172">
        <v>-5420</v>
      </c>
      <c r="B1172">
        <v>-24</v>
      </c>
    </row>
    <row r="1173" spans="1:2">
      <c r="A1173">
        <v>-5430</v>
      </c>
      <c r="B1173">
        <v>-24</v>
      </c>
    </row>
    <row r="1174" spans="1:2">
      <c r="A1174">
        <v>-5440</v>
      </c>
      <c r="B1174">
        <v>-24</v>
      </c>
    </row>
    <row r="1175" spans="1:2">
      <c r="A1175">
        <v>-5450</v>
      </c>
      <c r="B1175">
        <v>-24</v>
      </c>
    </row>
    <row r="1176" spans="1:2">
      <c r="A1176">
        <v>-5460</v>
      </c>
      <c r="B1176">
        <v>-24</v>
      </c>
    </row>
    <row r="1177" spans="1:2">
      <c r="A1177">
        <v>-5470</v>
      </c>
      <c r="B1177">
        <v>-24</v>
      </c>
    </row>
    <row r="1178" spans="1:2">
      <c r="A1178">
        <v>-5480</v>
      </c>
      <c r="B1178">
        <v>-24</v>
      </c>
    </row>
    <row r="1179" spans="1:2">
      <c r="A1179">
        <v>-5490</v>
      </c>
      <c r="B1179">
        <v>-24</v>
      </c>
    </row>
    <row r="1180" spans="1:2">
      <c r="A1180">
        <v>-5500</v>
      </c>
      <c r="B1180">
        <v>-24</v>
      </c>
    </row>
    <row r="1181" spans="1:2">
      <c r="A1181">
        <v>-5510</v>
      </c>
      <c r="B1181">
        <v>-24</v>
      </c>
    </row>
    <row r="1182" spans="1:2">
      <c r="A1182">
        <v>-5520</v>
      </c>
      <c r="B1182">
        <v>-24</v>
      </c>
    </row>
    <row r="1183" spans="1:2">
      <c r="A1183">
        <v>-5530</v>
      </c>
      <c r="B1183">
        <v>-24</v>
      </c>
    </row>
    <row r="1184" spans="1:2">
      <c r="A1184">
        <v>-5540</v>
      </c>
      <c r="B1184">
        <v>-24</v>
      </c>
    </row>
    <row r="1185" spans="1:2">
      <c r="A1185">
        <v>-5550</v>
      </c>
      <c r="B1185">
        <v>-24</v>
      </c>
    </row>
    <row r="1186" spans="1:2">
      <c r="A1186">
        <v>-5560</v>
      </c>
      <c r="B1186">
        <v>-24</v>
      </c>
    </row>
    <row r="1187" spans="1:2">
      <c r="A1187">
        <v>-5570</v>
      </c>
      <c r="B1187">
        <v>-24</v>
      </c>
    </row>
    <row r="1188" spans="1:2">
      <c r="A1188">
        <v>-5580</v>
      </c>
      <c r="B1188">
        <v>-24</v>
      </c>
    </row>
    <row r="1189" spans="1:2">
      <c r="A1189">
        <v>-5590</v>
      </c>
      <c r="B1189">
        <v>-24</v>
      </c>
    </row>
    <row r="1190" spans="1:2">
      <c r="A1190">
        <v>-5600</v>
      </c>
      <c r="B1190">
        <v>-24</v>
      </c>
    </row>
    <row r="1191" spans="1:2">
      <c r="A1191">
        <v>-5610</v>
      </c>
      <c r="B1191">
        <v>-24</v>
      </c>
    </row>
    <row r="1192" spans="1:2">
      <c r="A1192">
        <v>-5620</v>
      </c>
      <c r="B1192">
        <v>-24</v>
      </c>
    </row>
    <row r="1193" spans="1:2">
      <c r="A1193">
        <v>-5630</v>
      </c>
      <c r="B1193">
        <v>-24</v>
      </c>
    </row>
    <row r="1194" spans="1:2">
      <c r="A1194">
        <v>-5640</v>
      </c>
      <c r="B1194">
        <v>-24</v>
      </c>
    </row>
    <row r="1195" spans="1:2">
      <c r="A1195">
        <v>-5650</v>
      </c>
      <c r="B1195">
        <v>-24</v>
      </c>
    </row>
    <row r="1196" spans="1:2">
      <c r="A1196">
        <v>-5660</v>
      </c>
      <c r="B1196">
        <v>-24</v>
      </c>
    </row>
    <row r="1197" spans="1:2">
      <c r="A1197">
        <v>-5670</v>
      </c>
      <c r="B1197">
        <v>-24</v>
      </c>
    </row>
    <row r="1198" spans="1:2">
      <c r="A1198">
        <v>-5680</v>
      </c>
      <c r="B1198">
        <v>-24</v>
      </c>
    </row>
    <row r="1199" spans="1:2">
      <c r="A1199">
        <v>-5690</v>
      </c>
      <c r="B1199">
        <v>-24</v>
      </c>
    </row>
    <row r="1200" spans="1:2">
      <c r="A1200">
        <v>-5700</v>
      </c>
      <c r="B1200">
        <v>-24</v>
      </c>
    </row>
    <row r="1201" spans="1:2">
      <c r="A1201">
        <v>-5710</v>
      </c>
      <c r="B1201">
        <v>-24</v>
      </c>
    </row>
    <row r="1202" spans="1:2">
      <c r="A1202">
        <v>-5720</v>
      </c>
      <c r="B1202">
        <v>-24</v>
      </c>
    </row>
    <row r="1203" spans="1:2">
      <c r="A1203">
        <v>-5730</v>
      </c>
      <c r="B1203">
        <v>-24</v>
      </c>
    </row>
    <row r="1204" spans="1:2">
      <c r="A1204">
        <v>-5740</v>
      </c>
      <c r="B1204">
        <v>-24</v>
      </c>
    </row>
    <row r="1205" spans="1:2">
      <c r="A1205">
        <v>-5750</v>
      </c>
      <c r="B1205">
        <v>-24</v>
      </c>
    </row>
    <row r="1206" spans="1:2">
      <c r="A1206">
        <v>-5760</v>
      </c>
      <c r="B1206">
        <v>-24</v>
      </c>
    </row>
    <row r="1207" spans="1:2">
      <c r="A1207">
        <v>-5770</v>
      </c>
      <c r="B1207">
        <v>-24</v>
      </c>
    </row>
    <row r="1208" spans="1:2">
      <c r="A1208">
        <v>-5780</v>
      </c>
      <c r="B1208">
        <v>-24</v>
      </c>
    </row>
    <row r="1209" spans="1:2">
      <c r="A1209">
        <v>-5790</v>
      </c>
      <c r="B1209">
        <v>-24</v>
      </c>
    </row>
    <row r="1210" spans="1:2">
      <c r="A1210">
        <v>-5800</v>
      </c>
      <c r="B1210">
        <v>-24</v>
      </c>
    </row>
    <row r="1211" spans="1:2">
      <c r="A1211">
        <v>-5810</v>
      </c>
      <c r="B1211">
        <v>-24</v>
      </c>
    </row>
    <row r="1212" spans="1:2">
      <c r="A1212">
        <v>-5820</v>
      </c>
      <c r="B1212">
        <v>-24</v>
      </c>
    </row>
    <row r="1213" spans="1:2">
      <c r="A1213">
        <v>-5830</v>
      </c>
      <c r="B1213">
        <v>-24</v>
      </c>
    </row>
    <row r="1214" spans="1:2">
      <c r="A1214">
        <v>-5840</v>
      </c>
      <c r="B1214">
        <v>-24</v>
      </c>
    </row>
    <row r="1215" spans="1:2">
      <c r="A1215">
        <v>-5850</v>
      </c>
      <c r="B1215">
        <v>-24</v>
      </c>
    </row>
    <row r="1216" spans="1:2">
      <c r="A1216">
        <v>-5860</v>
      </c>
      <c r="B1216">
        <v>-24</v>
      </c>
    </row>
    <row r="1217" spans="1:2">
      <c r="A1217">
        <v>-5870</v>
      </c>
      <c r="B1217">
        <v>-24</v>
      </c>
    </row>
    <row r="1218" spans="1:2">
      <c r="A1218">
        <v>-5880</v>
      </c>
      <c r="B1218">
        <v>-24</v>
      </c>
    </row>
    <row r="1219" spans="1:2">
      <c r="A1219">
        <v>-5890</v>
      </c>
      <c r="B1219">
        <v>-24</v>
      </c>
    </row>
    <row r="1220" spans="1:2">
      <c r="A1220">
        <v>-5900</v>
      </c>
      <c r="B1220">
        <v>-24</v>
      </c>
    </row>
    <row r="1221" spans="1:2">
      <c r="A1221">
        <v>-5910</v>
      </c>
      <c r="B1221">
        <v>-24</v>
      </c>
    </row>
    <row r="1222" spans="1:2">
      <c r="A1222">
        <v>-5920</v>
      </c>
      <c r="B1222">
        <v>-24</v>
      </c>
    </row>
    <row r="1223" spans="1:2">
      <c r="A1223">
        <v>-5930</v>
      </c>
      <c r="B1223">
        <v>-24</v>
      </c>
    </row>
    <row r="1224" spans="1:2">
      <c r="A1224">
        <v>-5940</v>
      </c>
      <c r="B1224">
        <v>-24</v>
      </c>
    </row>
    <row r="1225" spans="1:2">
      <c r="A1225">
        <v>-5950</v>
      </c>
      <c r="B1225">
        <v>-24</v>
      </c>
    </row>
    <row r="1226" spans="1:2">
      <c r="A1226">
        <v>-5960</v>
      </c>
      <c r="B1226">
        <v>-24</v>
      </c>
    </row>
    <row r="1227" spans="1:2">
      <c r="A1227">
        <v>-5970</v>
      </c>
      <c r="B1227">
        <v>-24</v>
      </c>
    </row>
    <row r="1228" spans="1:2">
      <c r="A1228">
        <v>-5980</v>
      </c>
      <c r="B1228">
        <v>-24</v>
      </c>
    </row>
    <row r="1229" spans="1:2">
      <c r="A1229">
        <v>-5990</v>
      </c>
      <c r="B1229">
        <v>-24</v>
      </c>
    </row>
    <row r="1230" spans="1:2">
      <c r="A1230">
        <v>-6000</v>
      </c>
      <c r="B1230">
        <v>-24</v>
      </c>
    </row>
    <row r="1231" spans="1:2">
      <c r="A1231">
        <v>-6010</v>
      </c>
      <c r="B1231">
        <v>-24</v>
      </c>
    </row>
    <row r="1232" spans="1:2">
      <c r="A1232">
        <v>-6020</v>
      </c>
      <c r="B1232">
        <v>-24</v>
      </c>
    </row>
    <row r="1233" spans="1:2">
      <c r="A1233">
        <v>-6030</v>
      </c>
      <c r="B1233">
        <v>-24</v>
      </c>
    </row>
    <row r="1234" spans="1:2">
      <c r="A1234">
        <v>-6040</v>
      </c>
      <c r="B1234">
        <v>-24</v>
      </c>
    </row>
    <row r="1235" spans="1:2">
      <c r="A1235">
        <v>-6050</v>
      </c>
      <c r="B1235">
        <v>-24</v>
      </c>
    </row>
    <row r="1236" spans="1:2">
      <c r="A1236">
        <v>-6060</v>
      </c>
      <c r="B1236">
        <v>-24</v>
      </c>
    </row>
    <row r="1237" spans="1:2">
      <c r="A1237">
        <v>-6070</v>
      </c>
      <c r="B1237">
        <v>-24</v>
      </c>
    </row>
    <row r="1238" spans="1:2">
      <c r="A1238">
        <v>-6080</v>
      </c>
      <c r="B1238">
        <v>-24</v>
      </c>
    </row>
    <row r="1239" spans="1:2">
      <c r="A1239">
        <v>-6090</v>
      </c>
      <c r="B1239">
        <v>-24</v>
      </c>
    </row>
    <row r="1240" spans="1:2">
      <c r="A1240">
        <v>-6100</v>
      </c>
      <c r="B1240">
        <v>-24</v>
      </c>
    </row>
    <row r="1241" spans="1:2">
      <c r="A1241">
        <v>-6110</v>
      </c>
      <c r="B1241">
        <v>-24</v>
      </c>
    </row>
    <row r="1242" spans="1:2">
      <c r="A1242">
        <v>-6120</v>
      </c>
      <c r="B1242">
        <v>-24</v>
      </c>
    </row>
    <row r="1243" spans="1:2">
      <c r="A1243">
        <v>-6130</v>
      </c>
      <c r="B1243">
        <v>-24</v>
      </c>
    </row>
    <row r="1244" spans="1:2">
      <c r="A1244">
        <v>-6140</v>
      </c>
      <c r="B1244">
        <v>-24</v>
      </c>
    </row>
    <row r="1245" spans="1:2">
      <c r="A1245">
        <v>-6150</v>
      </c>
      <c r="B1245">
        <v>-24</v>
      </c>
    </row>
    <row r="1246" spans="1:2">
      <c r="A1246">
        <v>-6160</v>
      </c>
      <c r="B1246">
        <v>-24</v>
      </c>
    </row>
    <row r="1247" spans="1:2">
      <c r="A1247">
        <v>-6170</v>
      </c>
      <c r="B1247">
        <v>-24</v>
      </c>
    </row>
    <row r="1248" spans="1:2">
      <c r="A1248">
        <v>-6180</v>
      </c>
      <c r="B1248">
        <v>-24</v>
      </c>
    </row>
    <row r="1249" spans="1:2">
      <c r="A1249">
        <v>-6190</v>
      </c>
      <c r="B1249">
        <v>-24</v>
      </c>
    </row>
    <row r="1250" spans="1:2">
      <c r="A1250">
        <v>-6200</v>
      </c>
      <c r="B1250">
        <v>-24</v>
      </c>
    </row>
    <row r="1251" spans="1:2">
      <c r="A1251">
        <v>-6210</v>
      </c>
      <c r="B1251">
        <v>-24</v>
      </c>
    </row>
    <row r="1252" spans="1:2">
      <c r="A1252">
        <v>-6220</v>
      </c>
      <c r="B1252">
        <v>-24</v>
      </c>
    </row>
    <row r="1253" spans="1:2">
      <c r="A1253">
        <v>-6230</v>
      </c>
      <c r="B1253">
        <v>-24</v>
      </c>
    </row>
    <row r="1254" spans="1:2">
      <c r="A1254">
        <v>-6240</v>
      </c>
      <c r="B1254">
        <v>-24</v>
      </c>
    </row>
    <row r="1255" spans="1:2">
      <c r="A1255">
        <v>-6250</v>
      </c>
      <c r="B1255">
        <v>-24</v>
      </c>
    </row>
    <row r="1256" spans="1:2">
      <c r="A1256">
        <v>-6260</v>
      </c>
      <c r="B1256">
        <v>-24</v>
      </c>
    </row>
    <row r="1257" spans="1:2">
      <c r="A1257">
        <v>-6270</v>
      </c>
      <c r="B1257">
        <v>-24</v>
      </c>
    </row>
    <row r="1258" spans="1:2">
      <c r="B1258">
        <v>-24</v>
      </c>
    </row>
    <row r="1259" spans="1:2">
      <c r="B1259">
        <v>-24</v>
      </c>
    </row>
    <row r="1260" spans="1:2">
      <c r="B1260">
        <v>-24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L19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/>
  <cols>
    <col min="1" max="6" width="13.28515625" customWidth="1"/>
    <col min="7" max="7" width="13.5703125" customWidth="1"/>
    <col min="11" max="12" width="9.140625" style="38"/>
  </cols>
  <sheetData>
    <row r="1" spans="1:12" ht="23.25">
      <c r="A1" s="102" t="s">
        <v>41</v>
      </c>
      <c r="B1" s="102"/>
      <c r="C1" s="102"/>
      <c r="D1" s="102"/>
      <c r="E1" s="102"/>
      <c r="G1" s="39" t="str">
        <f>VLOOKUP(G36,K:L,2,0)</f>
        <v>10 - 10</v>
      </c>
      <c r="I1" s="17"/>
      <c r="K1" s="103" t="s">
        <v>39</v>
      </c>
      <c r="L1" s="103"/>
    </row>
    <row r="2" spans="1:12" ht="15.75" thickBot="1"/>
    <row r="3" spans="1:12" ht="16.5" thickBot="1">
      <c r="A3" s="98" t="s">
        <v>14</v>
      </c>
      <c r="B3" s="66"/>
      <c r="C3" s="66"/>
      <c r="D3" s="66"/>
      <c r="E3" s="66"/>
      <c r="F3" s="98" t="s">
        <v>16</v>
      </c>
      <c r="G3" s="100" t="s">
        <v>17</v>
      </c>
    </row>
    <row r="4" spans="1:12" ht="16.5" thickBot="1">
      <c r="A4" s="99"/>
      <c r="B4" s="66" t="s">
        <v>10</v>
      </c>
      <c r="C4" s="66" t="s">
        <v>11</v>
      </c>
      <c r="D4" s="66" t="s">
        <v>12</v>
      </c>
      <c r="E4" s="66" t="s">
        <v>13</v>
      </c>
      <c r="F4" s="99"/>
      <c r="G4" s="101"/>
    </row>
    <row r="5" spans="1:12" ht="15.75">
      <c r="A5" s="67">
        <v>1</v>
      </c>
      <c r="B5" s="68"/>
      <c r="C5" s="68"/>
      <c r="D5" s="68"/>
      <c r="E5" s="69"/>
      <c r="F5" s="67">
        <f>SUM(B5:E5)</f>
        <v>0</v>
      </c>
      <c r="G5" s="69">
        <f>VLOOKUP($F:$F,Tables!A:B,2,0)</f>
        <v>0</v>
      </c>
      <c r="K5" s="38">
        <v>0</v>
      </c>
      <c r="L5" s="34" t="s">
        <v>0</v>
      </c>
    </row>
    <row r="6" spans="1:12" ht="15.75">
      <c r="A6" s="70">
        <v>2</v>
      </c>
      <c r="B6" s="71"/>
      <c r="C6" s="71"/>
      <c r="D6" s="71"/>
      <c r="E6" s="72"/>
      <c r="F6" s="70">
        <f t="shared" ref="F6:F10" si="0">SUM(B6:E6)</f>
        <v>0</v>
      </c>
      <c r="G6" s="72">
        <f>VLOOKUP($F:$F,Tables!A:B,2,0)</f>
        <v>0</v>
      </c>
      <c r="K6" s="38">
        <v>1</v>
      </c>
      <c r="L6" s="34" t="s">
        <v>0</v>
      </c>
    </row>
    <row r="7" spans="1:12" ht="15.75">
      <c r="A7" s="70">
        <v>3</v>
      </c>
      <c r="B7" s="71"/>
      <c r="C7" s="71"/>
      <c r="D7" s="71"/>
      <c r="E7" s="72"/>
      <c r="F7" s="70">
        <f t="shared" si="0"/>
        <v>0</v>
      </c>
      <c r="G7" s="72">
        <f>VLOOKUP($F:$F,Tables!A:B,2,0)</f>
        <v>0</v>
      </c>
      <c r="K7" s="38">
        <v>2</v>
      </c>
      <c r="L7" s="34" t="s">
        <v>0</v>
      </c>
    </row>
    <row r="8" spans="1:12" ht="15.75">
      <c r="A8" s="70">
        <v>4</v>
      </c>
      <c r="B8" s="71"/>
      <c r="C8" s="71"/>
      <c r="D8" s="71"/>
      <c r="E8" s="72"/>
      <c r="F8" s="70">
        <f t="shared" si="0"/>
        <v>0</v>
      </c>
      <c r="G8" s="72">
        <f>VLOOKUP($F:$F,Tables!A:B,2,0)</f>
        <v>0</v>
      </c>
      <c r="K8" s="38">
        <v>3</v>
      </c>
      <c r="L8" s="33" t="s">
        <v>1</v>
      </c>
    </row>
    <row r="9" spans="1:12" ht="15.75">
      <c r="A9" s="70">
        <v>5</v>
      </c>
      <c r="B9" s="71"/>
      <c r="C9" s="71"/>
      <c r="D9" s="71"/>
      <c r="E9" s="72"/>
      <c r="F9" s="70">
        <f t="shared" si="0"/>
        <v>0</v>
      </c>
      <c r="G9" s="72">
        <f>VLOOKUP($F:$F,Tables!A:B,2,0)</f>
        <v>0</v>
      </c>
      <c r="K9" s="38">
        <v>4</v>
      </c>
      <c r="L9" s="33" t="s">
        <v>1</v>
      </c>
    </row>
    <row r="10" spans="1:12" ht="16.5" thickBot="1">
      <c r="A10" s="73">
        <v>6</v>
      </c>
      <c r="B10" s="74"/>
      <c r="C10" s="74"/>
      <c r="D10" s="74"/>
      <c r="E10" s="75"/>
      <c r="F10" s="73">
        <f t="shared" si="0"/>
        <v>0</v>
      </c>
      <c r="G10" s="75">
        <f>VLOOKUP($F:$F,Tables!A:B,2,0)</f>
        <v>0</v>
      </c>
      <c r="K10" s="38">
        <v>5</v>
      </c>
      <c r="L10" s="33" t="s">
        <v>1</v>
      </c>
    </row>
    <row r="11" spans="1:12" ht="16.5" thickTop="1">
      <c r="A11" s="76" t="s">
        <v>15</v>
      </c>
      <c r="B11" s="77">
        <f t="shared" ref="B11:D11" si="1">SUM(B5:B10)</f>
        <v>0</v>
      </c>
      <c r="C11" s="77">
        <f t="shared" si="1"/>
        <v>0</v>
      </c>
      <c r="D11" s="77">
        <f t="shared" si="1"/>
        <v>0</v>
      </c>
      <c r="E11" s="77">
        <f>SUM(E5:E10)</f>
        <v>0</v>
      </c>
      <c r="F11" s="78" t="s">
        <v>18</v>
      </c>
      <c r="G11" s="79">
        <f>SUM(G5:G10)</f>
        <v>0</v>
      </c>
      <c r="K11" s="38">
        <v>6</v>
      </c>
      <c r="L11" s="33" t="s">
        <v>1</v>
      </c>
    </row>
    <row r="12" spans="1:12" ht="30" customHeight="1">
      <c r="A12" s="70"/>
      <c r="B12" s="71" t="s">
        <v>36</v>
      </c>
      <c r="C12" s="71" t="s">
        <v>36</v>
      </c>
      <c r="D12" s="71" t="s">
        <v>37</v>
      </c>
      <c r="E12" s="72" t="s">
        <v>37</v>
      </c>
      <c r="F12" s="80" t="s">
        <v>22</v>
      </c>
      <c r="G12" s="72">
        <f>G11</f>
        <v>0</v>
      </c>
      <c r="K12" s="38">
        <v>7</v>
      </c>
      <c r="L12" s="33" t="s">
        <v>1</v>
      </c>
    </row>
    <row r="13" spans="1:12" ht="15.75">
      <c r="A13" s="70">
        <v>7</v>
      </c>
      <c r="B13" s="71"/>
      <c r="C13" s="71"/>
      <c r="D13" s="71"/>
      <c r="E13" s="72"/>
      <c r="F13" s="70">
        <f t="shared" ref="F13:F18" si="2">SUM(B13:E13)</f>
        <v>0</v>
      </c>
      <c r="G13" s="72">
        <f>VLOOKUP($F:$F,Tables!A:B,2,0)</f>
        <v>0</v>
      </c>
      <c r="K13" s="38">
        <v>8</v>
      </c>
      <c r="L13" s="1" t="s">
        <v>2</v>
      </c>
    </row>
    <row r="14" spans="1:12" ht="15.75">
      <c r="A14" s="70">
        <v>8</v>
      </c>
      <c r="B14" s="71"/>
      <c r="C14" s="71"/>
      <c r="D14" s="71"/>
      <c r="E14" s="72"/>
      <c r="F14" s="70">
        <f t="shared" si="2"/>
        <v>0</v>
      </c>
      <c r="G14" s="72">
        <f>VLOOKUP($F:$F,Tables!A:B,2,0)</f>
        <v>0</v>
      </c>
      <c r="K14" s="38">
        <v>9</v>
      </c>
      <c r="L14" s="1" t="s">
        <v>2</v>
      </c>
    </row>
    <row r="15" spans="1:12" ht="15.75">
      <c r="A15" s="70">
        <v>9</v>
      </c>
      <c r="B15" s="71"/>
      <c r="C15" s="71"/>
      <c r="D15" s="71"/>
      <c r="E15" s="72"/>
      <c r="F15" s="70">
        <f t="shared" si="2"/>
        <v>0</v>
      </c>
      <c r="G15" s="72">
        <f>VLOOKUP($F:$F,Tables!A:B,2,0)</f>
        <v>0</v>
      </c>
      <c r="K15" s="38">
        <v>10</v>
      </c>
      <c r="L15" s="1" t="s">
        <v>2</v>
      </c>
    </row>
    <row r="16" spans="1:12" ht="15.75">
      <c r="A16" s="70">
        <v>10</v>
      </c>
      <c r="B16" s="71"/>
      <c r="C16" s="71"/>
      <c r="D16" s="71"/>
      <c r="E16" s="72"/>
      <c r="F16" s="70">
        <f t="shared" si="2"/>
        <v>0</v>
      </c>
      <c r="G16" s="72">
        <f>VLOOKUP($F:$F,Tables!A:B,2,0)</f>
        <v>0</v>
      </c>
      <c r="K16" s="38">
        <v>11</v>
      </c>
      <c r="L16" s="1" t="s">
        <v>2</v>
      </c>
    </row>
    <row r="17" spans="1:12" ht="15.75">
      <c r="A17" s="70">
        <v>11</v>
      </c>
      <c r="B17" s="71"/>
      <c r="C17" s="71"/>
      <c r="D17" s="71"/>
      <c r="E17" s="72"/>
      <c r="F17" s="70">
        <f t="shared" si="2"/>
        <v>0</v>
      </c>
      <c r="G17" s="72">
        <f>VLOOKUP($F:$F,Tables!A:B,2,0)</f>
        <v>0</v>
      </c>
      <c r="K17" s="38">
        <v>12</v>
      </c>
      <c r="L17" s="1" t="s">
        <v>2</v>
      </c>
    </row>
    <row r="18" spans="1:12" ht="16.5" thickBot="1">
      <c r="A18" s="70">
        <v>12</v>
      </c>
      <c r="B18" s="71"/>
      <c r="C18" s="71"/>
      <c r="D18" s="71"/>
      <c r="E18" s="72"/>
      <c r="F18" s="70">
        <f t="shared" si="2"/>
        <v>0</v>
      </c>
      <c r="G18" s="72">
        <f>VLOOKUP($F:$F,Tables!A:B,2,0)</f>
        <v>0</v>
      </c>
      <c r="K18" s="38">
        <v>13</v>
      </c>
      <c r="L18" s="33" t="s">
        <v>3</v>
      </c>
    </row>
    <row r="19" spans="1:12" ht="16.5" thickTop="1">
      <c r="A19" s="76" t="s">
        <v>15</v>
      </c>
      <c r="B19" s="77">
        <f t="shared" ref="B19:D19" si="3">SUM(B13:B18)</f>
        <v>0</v>
      </c>
      <c r="C19" s="77">
        <f t="shared" si="3"/>
        <v>0</v>
      </c>
      <c r="D19" s="77">
        <f t="shared" si="3"/>
        <v>0</v>
      </c>
      <c r="E19" s="77">
        <f>SUM(E13:E18)</f>
        <v>0</v>
      </c>
      <c r="F19" s="78" t="s">
        <v>19</v>
      </c>
      <c r="G19" s="77">
        <f>SUM(G13:G18)</f>
        <v>0</v>
      </c>
      <c r="K19" s="38">
        <v>14</v>
      </c>
      <c r="L19" s="33" t="s">
        <v>3</v>
      </c>
    </row>
    <row r="20" spans="1:12" ht="29.25" customHeight="1">
      <c r="A20" s="70"/>
      <c r="B20" s="71" t="s">
        <v>37</v>
      </c>
      <c r="C20" s="71" t="s">
        <v>37</v>
      </c>
      <c r="D20" s="71" t="s">
        <v>36</v>
      </c>
      <c r="E20" s="72" t="s">
        <v>36</v>
      </c>
      <c r="F20" s="80" t="s">
        <v>23</v>
      </c>
      <c r="G20" s="72">
        <f>G19+G11</f>
        <v>0</v>
      </c>
      <c r="K20" s="38">
        <v>15</v>
      </c>
      <c r="L20" s="33" t="s">
        <v>3</v>
      </c>
    </row>
    <row r="21" spans="1:12" ht="15.75">
      <c r="A21" s="70">
        <v>13</v>
      </c>
      <c r="B21" s="71"/>
      <c r="C21" s="71"/>
      <c r="D21" s="71"/>
      <c r="E21" s="72"/>
      <c r="F21" s="70">
        <f t="shared" ref="F21:F26" si="4">SUM(B21:E21)</f>
        <v>0</v>
      </c>
      <c r="G21" s="72">
        <f>VLOOKUP($F:$F,Tables!A:B,2,0)</f>
        <v>0</v>
      </c>
      <c r="K21" s="38">
        <v>16</v>
      </c>
      <c r="L21" s="33" t="s">
        <v>3</v>
      </c>
    </row>
    <row r="22" spans="1:12" ht="15.75">
      <c r="A22" s="70">
        <v>14</v>
      </c>
      <c r="B22" s="71"/>
      <c r="C22" s="71"/>
      <c r="D22" s="71"/>
      <c r="E22" s="72"/>
      <c r="F22" s="70">
        <f t="shared" si="4"/>
        <v>0</v>
      </c>
      <c r="G22" s="72">
        <f>VLOOKUP($F:$F,Tables!A:B,2,0)</f>
        <v>0</v>
      </c>
      <c r="K22" s="38">
        <v>17</v>
      </c>
      <c r="L22" s="33" t="s">
        <v>3</v>
      </c>
    </row>
    <row r="23" spans="1:12" ht="15.75">
      <c r="A23" s="70">
        <v>15</v>
      </c>
      <c r="B23" s="71"/>
      <c r="C23" s="71"/>
      <c r="D23" s="71"/>
      <c r="E23" s="72"/>
      <c r="F23" s="70">
        <f t="shared" si="4"/>
        <v>0</v>
      </c>
      <c r="G23" s="72">
        <f>VLOOKUP($F:$F,Tables!A:B,2,0)</f>
        <v>0</v>
      </c>
      <c r="K23" s="38">
        <v>18</v>
      </c>
      <c r="L23" s="33" t="s">
        <v>3</v>
      </c>
    </row>
    <row r="24" spans="1:12" ht="15.75">
      <c r="A24" s="70">
        <v>16</v>
      </c>
      <c r="B24" s="71"/>
      <c r="C24" s="71"/>
      <c r="D24" s="71"/>
      <c r="E24" s="72"/>
      <c r="F24" s="70">
        <f t="shared" si="4"/>
        <v>0</v>
      </c>
      <c r="G24" s="72">
        <f>VLOOKUP($F:$F,Tables!A:B,2,0)</f>
        <v>0</v>
      </c>
      <c r="K24" s="38">
        <v>19</v>
      </c>
      <c r="L24" s="1" t="s">
        <v>4</v>
      </c>
    </row>
    <row r="25" spans="1:12" ht="15.75">
      <c r="A25" s="70">
        <v>17</v>
      </c>
      <c r="B25" s="71"/>
      <c r="C25" s="71"/>
      <c r="D25" s="71"/>
      <c r="E25" s="72"/>
      <c r="F25" s="70">
        <f t="shared" si="4"/>
        <v>0</v>
      </c>
      <c r="G25" s="72">
        <f>VLOOKUP($F:$F,Tables!A:B,2,0)</f>
        <v>0</v>
      </c>
      <c r="K25" s="38">
        <v>20</v>
      </c>
      <c r="L25" s="1" t="s">
        <v>4</v>
      </c>
    </row>
    <row r="26" spans="1:12" ht="16.5" thickBot="1">
      <c r="A26" s="70">
        <v>18</v>
      </c>
      <c r="B26" s="71"/>
      <c r="C26" s="71"/>
      <c r="D26" s="71"/>
      <c r="E26" s="72"/>
      <c r="F26" s="70">
        <f t="shared" si="4"/>
        <v>0</v>
      </c>
      <c r="G26" s="72">
        <f>VLOOKUP($F:$F,Tables!A:B,2,0)</f>
        <v>0</v>
      </c>
      <c r="K26" s="38">
        <v>21</v>
      </c>
      <c r="L26" s="1" t="s">
        <v>4</v>
      </c>
    </row>
    <row r="27" spans="1:12" ht="16.5" thickTop="1">
      <c r="A27" s="76" t="s">
        <v>15</v>
      </c>
      <c r="B27" s="81">
        <f t="shared" ref="B27:C27" si="5">SUM(B21:B26)</f>
        <v>0</v>
      </c>
      <c r="C27" s="81">
        <f t="shared" si="5"/>
        <v>0</v>
      </c>
      <c r="D27" s="81">
        <f>SUM(D21:D26)</f>
        <v>0</v>
      </c>
      <c r="E27" s="77">
        <f>SUM(E21:E26)</f>
        <v>0</v>
      </c>
      <c r="F27" s="78" t="s">
        <v>20</v>
      </c>
      <c r="G27" s="77">
        <f>SUM(G21:G26)</f>
        <v>0</v>
      </c>
      <c r="K27" s="38">
        <v>22</v>
      </c>
      <c r="L27" s="1" t="s">
        <v>4</v>
      </c>
    </row>
    <row r="28" spans="1:12" ht="27.75" customHeight="1">
      <c r="A28" s="70"/>
      <c r="B28" s="71" t="s">
        <v>37</v>
      </c>
      <c r="C28" s="71" t="s">
        <v>36</v>
      </c>
      <c r="D28" s="71" t="s">
        <v>36</v>
      </c>
      <c r="E28" s="72" t="s">
        <v>37</v>
      </c>
      <c r="F28" s="80" t="s">
        <v>24</v>
      </c>
      <c r="G28" s="72">
        <f>G20+G27</f>
        <v>0</v>
      </c>
      <c r="K28" s="38">
        <v>23</v>
      </c>
      <c r="L28" s="1" t="s">
        <v>4</v>
      </c>
    </row>
    <row r="29" spans="1:12" ht="15.75">
      <c r="A29" s="70">
        <v>19</v>
      </c>
      <c r="B29" s="71"/>
      <c r="C29" s="71"/>
      <c r="D29" s="71"/>
      <c r="E29" s="72"/>
      <c r="F29" s="70">
        <f t="shared" ref="F29:F34" si="6">SUM(B29:E29)</f>
        <v>0</v>
      </c>
      <c r="G29" s="72">
        <f>VLOOKUP($F:$F,Tables!A:B,2,0)</f>
        <v>0</v>
      </c>
      <c r="K29" s="38">
        <v>24</v>
      </c>
      <c r="L29" s="1" t="s">
        <v>4</v>
      </c>
    </row>
    <row r="30" spans="1:12" ht="15.75">
      <c r="A30" s="70">
        <v>20</v>
      </c>
      <c r="B30" s="71"/>
      <c r="C30" s="71"/>
      <c r="D30" s="71"/>
      <c r="E30" s="72"/>
      <c r="F30" s="70">
        <f t="shared" si="6"/>
        <v>0</v>
      </c>
      <c r="G30" s="72">
        <f>VLOOKUP($F:$F,Tables!A:B,2,0)</f>
        <v>0</v>
      </c>
      <c r="K30" s="38">
        <v>25</v>
      </c>
      <c r="L30" s="33" t="s">
        <v>5</v>
      </c>
    </row>
    <row r="31" spans="1:12" ht="15.75">
      <c r="A31" s="70">
        <v>21</v>
      </c>
      <c r="B31" s="71"/>
      <c r="C31" s="71"/>
      <c r="D31" s="71"/>
      <c r="E31" s="72"/>
      <c r="F31" s="70">
        <f t="shared" si="6"/>
        <v>0</v>
      </c>
      <c r="G31" s="72">
        <f>VLOOKUP($F:$F,Tables!A:B,2,0)</f>
        <v>0</v>
      </c>
      <c r="K31" s="38">
        <v>26</v>
      </c>
      <c r="L31" s="33" t="s">
        <v>5</v>
      </c>
    </row>
    <row r="32" spans="1:12" ht="15.75">
      <c r="A32" s="70">
        <v>22</v>
      </c>
      <c r="B32" s="71"/>
      <c r="C32" s="71"/>
      <c r="D32" s="71"/>
      <c r="E32" s="72"/>
      <c r="F32" s="70">
        <f t="shared" si="6"/>
        <v>0</v>
      </c>
      <c r="G32" s="72">
        <f>VLOOKUP($F:$F,Tables!A:B,2,0)</f>
        <v>0</v>
      </c>
      <c r="K32" s="38">
        <v>27</v>
      </c>
      <c r="L32" s="33" t="s">
        <v>5</v>
      </c>
    </row>
    <row r="33" spans="1:12" ht="15.75">
      <c r="A33" s="70">
        <v>23</v>
      </c>
      <c r="B33" s="71"/>
      <c r="C33" s="71"/>
      <c r="D33" s="71"/>
      <c r="E33" s="72"/>
      <c r="F33" s="70">
        <f t="shared" si="6"/>
        <v>0</v>
      </c>
      <c r="G33" s="72">
        <f>VLOOKUP($F:$F,Tables!A:B,2,0)</f>
        <v>0</v>
      </c>
      <c r="K33" s="38">
        <v>28</v>
      </c>
      <c r="L33" s="33" t="s">
        <v>5</v>
      </c>
    </row>
    <row r="34" spans="1:12" ht="16.5" thickBot="1">
      <c r="A34" s="70">
        <v>24</v>
      </c>
      <c r="B34" s="71"/>
      <c r="C34" s="71"/>
      <c r="D34" s="71"/>
      <c r="E34" s="72"/>
      <c r="F34" s="70">
        <f t="shared" si="6"/>
        <v>0</v>
      </c>
      <c r="G34" s="72">
        <f>VLOOKUP($F:$F,Tables!A:B,2,0)</f>
        <v>0</v>
      </c>
      <c r="K34" s="38">
        <v>29</v>
      </c>
      <c r="L34" s="33" t="s">
        <v>5</v>
      </c>
    </row>
    <row r="35" spans="1:12" ht="16.5" thickTop="1">
      <c r="A35" s="76" t="s">
        <v>15</v>
      </c>
      <c r="B35" s="81">
        <f>SUM(B29:B34)</f>
        <v>0</v>
      </c>
      <c r="C35" s="81">
        <f>SUM(C29:C34)</f>
        <v>0</v>
      </c>
      <c r="D35" s="81">
        <f>SUM(D29:D34)</f>
        <v>0</v>
      </c>
      <c r="E35" s="77">
        <f>SUM(E29:E34)</f>
        <v>0</v>
      </c>
      <c r="F35" s="78" t="s">
        <v>21</v>
      </c>
      <c r="G35" s="77">
        <f>SUM(G29:G34)</f>
        <v>0</v>
      </c>
      <c r="K35" s="38">
        <v>30</v>
      </c>
      <c r="L35" s="33" t="s">
        <v>5</v>
      </c>
    </row>
    <row r="36" spans="1:12" ht="24" thickBot="1">
      <c r="A36" s="10"/>
      <c r="B36" s="11"/>
      <c r="C36" s="11"/>
      <c r="D36" s="11"/>
      <c r="E36" s="12"/>
      <c r="F36" s="16" t="s">
        <v>25</v>
      </c>
      <c r="G36" s="19">
        <f>G28+G35</f>
        <v>0</v>
      </c>
      <c r="K36" s="38">
        <v>31</v>
      </c>
      <c r="L36" s="1" t="s">
        <v>6</v>
      </c>
    </row>
    <row r="37" spans="1:12">
      <c r="K37" s="38">
        <v>32</v>
      </c>
      <c r="L37" s="1" t="s">
        <v>6</v>
      </c>
    </row>
    <row r="38" spans="1:12" ht="15.75" thickBot="1">
      <c r="K38" s="38">
        <v>33</v>
      </c>
      <c r="L38" s="1" t="s">
        <v>6</v>
      </c>
    </row>
    <row r="39" spans="1:12" ht="15.75">
      <c r="B39" s="82">
        <f>B11</f>
        <v>0</v>
      </c>
      <c r="C39" s="83">
        <f t="shared" ref="C39:E39" si="7">C11</f>
        <v>0</v>
      </c>
      <c r="D39" s="83">
        <f t="shared" si="7"/>
        <v>0</v>
      </c>
      <c r="E39" s="84">
        <f t="shared" si="7"/>
        <v>0</v>
      </c>
      <c r="K39" s="38">
        <v>34</v>
      </c>
      <c r="L39" s="1" t="s">
        <v>6</v>
      </c>
    </row>
    <row r="40" spans="1:12" ht="15.75">
      <c r="B40" s="85">
        <f>B19</f>
        <v>0</v>
      </c>
      <c r="C40" s="86">
        <f t="shared" ref="C40:E40" si="8">C19</f>
        <v>0</v>
      </c>
      <c r="D40" s="86">
        <f t="shared" si="8"/>
        <v>0</v>
      </c>
      <c r="E40" s="87">
        <f t="shared" si="8"/>
        <v>0</v>
      </c>
      <c r="K40" s="38">
        <v>35</v>
      </c>
      <c r="L40" s="1" t="s">
        <v>6</v>
      </c>
    </row>
    <row r="41" spans="1:12" ht="15.75">
      <c r="B41" s="85">
        <f>B27</f>
        <v>0</v>
      </c>
      <c r="C41" s="86">
        <f t="shared" ref="C41:E41" si="9">C27</f>
        <v>0</v>
      </c>
      <c r="D41" s="86">
        <f t="shared" si="9"/>
        <v>0</v>
      </c>
      <c r="E41" s="87">
        <f t="shared" si="9"/>
        <v>0</v>
      </c>
      <c r="K41" s="38">
        <v>36</v>
      </c>
      <c r="L41" s="1" t="s">
        <v>6</v>
      </c>
    </row>
    <row r="42" spans="1:12" ht="15.75">
      <c r="B42" s="85">
        <f>B35</f>
        <v>0</v>
      </c>
      <c r="C42" s="86">
        <f t="shared" ref="C42:E42" si="10">C35</f>
        <v>0</v>
      </c>
      <c r="D42" s="86">
        <f t="shared" si="10"/>
        <v>0</v>
      </c>
      <c r="E42" s="87">
        <f t="shared" si="10"/>
        <v>0</v>
      </c>
      <c r="K42" s="38">
        <v>37</v>
      </c>
      <c r="L42" s="1" t="s">
        <v>6</v>
      </c>
    </row>
    <row r="43" spans="1:12" ht="16.5" thickBot="1">
      <c r="B43" s="88">
        <f>SUM(B39:B42)</f>
        <v>0</v>
      </c>
      <c r="C43" s="89">
        <f t="shared" ref="C43:E43" si="11">SUM(C39:C42)</f>
        <v>0</v>
      </c>
      <c r="D43" s="89">
        <f t="shared" si="11"/>
        <v>0</v>
      </c>
      <c r="E43" s="90">
        <f t="shared" si="11"/>
        <v>0</v>
      </c>
      <c r="K43" s="38">
        <v>38</v>
      </c>
      <c r="L43" s="33" t="s">
        <v>7</v>
      </c>
    </row>
    <row r="44" spans="1:12">
      <c r="K44" s="38">
        <v>39</v>
      </c>
      <c r="L44" s="33" t="s">
        <v>7</v>
      </c>
    </row>
    <row r="45" spans="1:12">
      <c r="K45" s="38">
        <v>40</v>
      </c>
      <c r="L45" s="33" t="s">
        <v>7</v>
      </c>
    </row>
    <row r="46" spans="1:12">
      <c r="K46" s="38">
        <v>41</v>
      </c>
      <c r="L46" s="33" t="s">
        <v>7</v>
      </c>
    </row>
    <row r="47" spans="1:12">
      <c r="K47" s="38">
        <v>42</v>
      </c>
      <c r="L47" s="33" t="s">
        <v>7</v>
      </c>
    </row>
    <row r="48" spans="1:12">
      <c r="K48" s="38">
        <v>43</v>
      </c>
      <c r="L48" s="33" t="s">
        <v>7</v>
      </c>
    </row>
    <row r="49" spans="11:12">
      <c r="K49" s="38">
        <v>44</v>
      </c>
      <c r="L49" s="33" t="s">
        <v>7</v>
      </c>
    </row>
    <row r="50" spans="11:12">
      <c r="K50" s="38">
        <v>45</v>
      </c>
      <c r="L50" s="33" t="s">
        <v>7</v>
      </c>
    </row>
    <row r="51" spans="11:12">
      <c r="K51" s="38">
        <v>46</v>
      </c>
      <c r="L51" s="33" t="s">
        <v>7</v>
      </c>
    </row>
    <row r="52" spans="11:12">
      <c r="K52" s="38">
        <v>47</v>
      </c>
      <c r="L52" s="1" t="s">
        <v>8</v>
      </c>
    </row>
    <row r="53" spans="11:12">
      <c r="K53" s="38">
        <v>48</v>
      </c>
      <c r="L53" s="1" t="s">
        <v>8</v>
      </c>
    </row>
    <row r="54" spans="11:12">
      <c r="K54" s="38">
        <v>49</v>
      </c>
      <c r="L54" s="1" t="s">
        <v>8</v>
      </c>
    </row>
    <row r="55" spans="11:12">
      <c r="K55" s="38">
        <v>50</v>
      </c>
      <c r="L55" s="1" t="s">
        <v>8</v>
      </c>
    </row>
    <row r="56" spans="11:12">
      <c r="K56" s="38">
        <v>51</v>
      </c>
      <c r="L56" s="1" t="s">
        <v>8</v>
      </c>
    </row>
    <row r="57" spans="11:12">
      <c r="K57" s="38">
        <v>52</v>
      </c>
      <c r="L57" s="1" t="s">
        <v>8</v>
      </c>
    </row>
    <row r="58" spans="11:12">
      <c r="K58" s="38">
        <v>53</v>
      </c>
      <c r="L58" s="1" t="s">
        <v>8</v>
      </c>
    </row>
    <row r="59" spans="11:12">
      <c r="K59" s="38">
        <v>54</v>
      </c>
      <c r="L59" s="1" t="s">
        <v>8</v>
      </c>
    </row>
    <row r="60" spans="11:12">
      <c r="K60" s="38">
        <v>55</v>
      </c>
      <c r="L60" s="1" t="s">
        <v>8</v>
      </c>
    </row>
    <row r="61" spans="11:12">
      <c r="K61" s="38">
        <v>56</v>
      </c>
      <c r="L61" s="1" t="s">
        <v>8</v>
      </c>
    </row>
    <row r="62" spans="11:12">
      <c r="K62" s="38">
        <v>57</v>
      </c>
      <c r="L62" s="33" t="s">
        <v>9</v>
      </c>
    </row>
    <row r="63" spans="11:12">
      <c r="K63" s="38">
        <v>58</v>
      </c>
      <c r="L63" s="33" t="s">
        <v>9</v>
      </c>
    </row>
    <row r="64" spans="11:12">
      <c r="K64" s="38">
        <v>59</v>
      </c>
      <c r="L64" s="33" t="s">
        <v>9</v>
      </c>
    </row>
    <row r="65" spans="11:12">
      <c r="K65" s="38">
        <v>60</v>
      </c>
      <c r="L65" s="33" t="s">
        <v>9</v>
      </c>
    </row>
    <row r="66" spans="11:12">
      <c r="K66" s="38">
        <v>61</v>
      </c>
      <c r="L66" s="33" t="s">
        <v>9</v>
      </c>
    </row>
    <row r="67" spans="11:12">
      <c r="K67" s="38">
        <v>62</v>
      </c>
      <c r="L67" s="33" t="s">
        <v>9</v>
      </c>
    </row>
    <row r="68" spans="11:12">
      <c r="K68" s="38">
        <v>63</v>
      </c>
      <c r="L68" s="33" t="s">
        <v>9</v>
      </c>
    </row>
    <row r="69" spans="11:12">
      <c r="K69" s="38">
        <v>64</v>
      </c>
      <c r="L69" s="33" t="s">
        <v>9</v>
      </c>
    </row>
    <row r="70" spans="11:12">
      <c r="K70" s="38">
        <v>65</v>
      </c>
      <c r="L70" s="33" t="s">
        <v>9</v>
      </c>
    </row>
    <row r="71" spans="11:12">
      <c r="K71" s="38">
        <v>66</v>
      </c>
      <c r="L71" s="33" t="s">
        <v>9</v>
      </c>
    </row>
    <row r="72" spans="11:12">
      <c r="K72" s="38">
        <v>67</v>
      </c>
      <c r="L72" s="33" t="s">
        <v>9</v>
      </c>
    </row>
    <row r="73" spans="11:12">
      <c r="K73" s="38">
        <v>68</v>
      </c>
      <c r="L73" s="33" t="s">
        <v>9</v>
      </c>
    </row>
    <row r="74" spans="11:12">
      <c r="K74" s="38">
        <v>69</v>
      </c>
      <c r="L74" s="33" t="s">
        <v>9</v>
      </c>
    </row>
    <row r="75" spans="11:12">
      <c r="K75" s="38">
        <v>70</v>
      </c>
      <c r="L75" s="33" t="s">
        <v>9</v>
      </c>
    </row>
    <row r="76" spans="11:12">
      <c r="K76" s="38">
        <v>71</v>
      </c>
      <c r="L76" s="33" t="s">
        <v>9</v>
      </c>
    </row>
    <row r="77" spans="11:12">
      <c r="K77" s="38">
        <v>72</v>
      </c>
      <c r="L77" s="33" t="s">
        <v>9</v>
      </c>
    </row>
    <row r="78" spans="11:12">
      <c r="K78" s="38">
        <v>73</v>
      </c>
      <c r="L78" s="33" t="s">
        <v>38</v>
      </c>
    </row>
    <row r="79" spans="11:12">
      <c r="K79" s="38">
        <v>74</v>
      </c>
      <c r="L79" s="33" t="s">
        <v>38</v>
      </c>
    </row>
    <row r="80" spans="11:12">
      <c r="K80" s="38">
        <v>75</v>
      </c>
      <c r="L80" s="33" t="s">
        <v>38</v>
      </c>
    </row>
    <row r="81" spans="11:12">
      <c r="K81" s="38">
        <v>76</v>
      </c>
      <c r="L81" s="33" t="s">
        <v>38</v>
      </c>
    </row>
    <row r="82" spans="11:12">
      <c r="K82" s="38">
        <v>77</v>
      </c>
      <c r="L82" s="33" t="s">
        <v>38</v>
      </c>
    </row>
    <row r="83" spans="11:12">
      <c r="K83" s="38">
        <v>78</v>
      </c>
      <c r="L83" s="33" t="s">
        <v>38</v>
      </c>
    </row>
    <row r="84" spans="11:12">
      <c r="K84" s="38">
        <v>79</v>
      </c>
      <c r="L84" s="33" t="s">
        <v>38</v>
      </c>
    </row>
    <row r="85" spans="11:12">
      <c r="K85" s="38">
        <v>80</v>
      </c>
      <c r="L85" s="33" t="s">
        <v>38</v>
      </c>
    </row>
    <row r="86" spans="11:12">
      <c r="K86" s="38">
        <v>0</v>
      </c>
      <c r="L86" s="1" t="s">
        <v>0</v>
      </c>
    </row>
    <row r="87" spans="11:12">
      <c r="K87" s="38">
        <v>-1</v>
      </c>
      <c r="L87" s="20" t="s">
        <v>0</v>
      </c>
    </row>
    <row r="88" spans="11:12">
      <c r="K88" s="38">
        <v>-2</v>
      </c>
      <c r="L88" s="20" t="s">
        <v>0</v>
      </c>
    </row>
    <row r="89" spans="11:12">
      <c r="K89" s="38">
        <v>-3</v>
      </c>
      <c r="L89" s="35" t="s">
        <v>26</v>
      </c>
    </row>
    <row r="90" spans="11:12">
      <c r="K90" s="38">
        <v>-4</v>
      </c>
      <c r="L90" s="35" t="s">
        <v>26</v>
      </c>
    </row>
    <row r="91" spans="11:12">
      <c r="K91" s="38">
        <v>-5</v>
      </c>
      <c r="L91" s="35" t="s">
        <v>26</v>
      </c>
    </row>
    <row r="92" spans="11:12">
      <c r="K92" s="38">
        <v>-6</v>
      </c>
      <c r="L92" s="35" t="s">
        <v>26</v>
      </c>
    </row>
    <row r="93" spans="11:12">
      <c r="K93" s="38">
        <v>-7</v>
      </c>
      <c r="L93" s="35" t="s">
        <v>26</v>
      </c>
    </row>
    <row r="94" spans="11:12">
      <c r="K94" s="38">
        <v>-8</v>
      </c>
      <c r="L94" s="20" t="s">
        <v>27</v>
      </c>
    </row>
    <row r="95" spans="11:12">
      <c r="K95" s="38">
        <v>-9</v>
      </c>
      <c r="L95" s="20" t="s">
        <v>27</v>
      </c>
    </row>
    <row r="96" spans="11:12">
      <c r="K96" s="38">
        <v>-10</v>
      </c>
      <c r="L96" s="20" t="s">
        <v>27</v>
      </c>
    </row>
    <row r="97" spans="11:12">
      <c r="K97" s="38">
        <v>-11</v>
      </c>
      <c r="L97" s="20" t="s">
        <v>27</v>
      </c>
    </row>
    <row r="98" spans="11:12">
      <c r="K98" s="38">
        <v>-12</v>
      </c>
      <c r="L98" s="20" t="s">
        <v>27</v>
      </c>
    </row>
    <row r="99" spans="11:12">
      <c r="K99" s="38">
        <v>-13</v>
      </c>
      <c r="L99" s="35" t="s">
        <v>28</v>
      </c>
    </row>
    <row r="100" spans="11:12">
      <c r="K100" s="38">
        <v>-14</v>
      </c>
      <c r="L100" s="35" t="s">
        <v>28</v>
      </c>
    </row>
    <row r="101" spans="11:12">
      <c r="K101" s="38">
        <v>-15</v>
      </c>
      <c r="L101" s="35" t="s">
        <v>28</v>
      </c>
    </row>
    <row r="102" spans="11:12">
      <c r="K102" s="38">
        <v>-16</v>
      </c>
      <c r="L102" s="35" t="s">
        <v>28</v>
      </c>
    </row>
    <row r="103" spans="11:12">
      <c r="K103" s="38">
        <v>-17</v>
      </c>
      <c r="L103" s="35" t="s">
        <v>28</v>
      </c>
    </row>
    <row r="104" spans="11:12">
      <c r="K104" s="38">
        <v>-18</v>
      </c>
      <c r="L104" s="35" t="s">
        <v>28</v>
      </c>
    </row>
    <row r="105" spans="11:12">
      <c r="K105" s="38">
        <v>-19</v>
      </c>
      <c r="L105" s="20" t="s">
        <v>29</v>
      </c>
    </row>
    <row r="106" spans="11:12">
      <c r="K106" s="38">
        <v>-20</v>
      </c>
      <c r="L106" s="20" t="s">
        <v>29</v>
      </c>
    </row>
    <row r="107" spans="11:12">
      <c r="K107" s="38">
        <v>-21</v>
      </c>
      <c r="L107" s="20" t="s">
        <v>29</v>
      </c>
    </row>
    <row r="108" spans="11:12">
      <c r="K108" s="38">
        <v>-22</v>
      </c>
      <c r="L108" s="20" t="s">
        <v>29</v>
      </c>
    </row>
    <row r="109" spans="11:12">
      <c r="K109" s="38">
        <v>-23</v>
      </c>
      <c r="L109" s="20" t="s">
        <v>29</v>
      </c>
    </row>
    <row r="110" spans="11:12">
      <c r="K110" s="38">
        <v>-24</v>
      </c>
      <c r="L110" s="20" t="s">
        <v>29</v>
      </c>
    </row>
    <row r="111" spans="11:12">
      <c r="K111" s="38">
        <v>-25</v>
      </c>
      <c r="L111" s="35" t="s">
        <v>30</v>
      </c>
    </row>
    <row r="112" spans="11:12">
      <c r="K112" s="38">
        <v>-26</v>
      </c>
      <c r="L112" s="35" t="s">
        <v>30</v>
      </c>
    </row>
    <row r="113" spans="11:12">
      <c r="K113" s="38">
        <v>-27</v>
      </c>
      <c r="L113" s="35" t="s">
        <v>30</v>
      </c>
    </row>
    <row r="114" spans="11:12">
      <c r="K114" s="38">
        <v>-28</v>
      </c>
      <c r="L114" s="35" t="s">
        <v>30</v>
      </c>
    </row>
    <row r="115" spans="11:12">
      <c r="K115" s="38">
        <v>-29</v>
      </c>
      <c r="L115" s="35" t="s">
        <v>30</v>
      </c>
    </row>
    <row r="116" spans="11:12">
      <c r="K116" s="38">
        <v>-30</v>
      </c>
      <c r="L116" s="35" t="s">
        <v>30</v>
      </c>
    </row>
    <row r="117" spans="11:12">
      <c r="K117" s="38">
        <v>-31</v>
      </c>
      <c r="L117" s="20" t="s">
        <v>31</v>
      </c>
    </row>
    <row r="118" spans="11:12">
      <c r="K118" s="38">
        <v>-32</v>
      </c>
      <c r="L118" s="20" t="s">
        <v>31</v>
      </c>
    </row>
    <row r="119" spans="11:12">
      <c r="K119" s="38">
        <v>-33</v>
      </c>
      <c r="L119" s="20" t="s">
        <v>31</v>
      </c>
    </row>
    <row r="120" spans="11:12">
      <c r="K120" s="38">
        <v>-34</v>
      </c>
      <c r="L120" s="20" t="s">
        <v>31</v>
      </c>
    </row>
    <row r="121" spans="11:12">
      <c r="K121" s="38">
        <v>-35</v>
      </c>
      <c r="L121" s="20" t="s">
        <v>31</v>
      </c>
    </row>
    <row r="122" spans="11:12">
      <c r="K122" s="38">
        <v>-36</v>
      </c>
      <c r="L122" s="20" t="s">
        <v>31</v>
      </c>
    </row>
    <row r="123" spans="11:12">
      <c r="K123" s="38">
        <v>-37</v>
      </c>
      <c r="L123" s="20" t="s">
        <v>31</v>
      </c>
    </row>
    <row r="124" spans="11:12">
      <c r="K124" s="38">
        <v>-38</v>
      </c>
      <c r="L124" s="35" t="s">
        <v>32</v>
      </c>
    </row>
    <row r="125" spans="11:12">
      <c r="K125" s="38">
        <v>-39</v>
      </c>
      <c r="L125" s="35" t="s">
        <v>32</v>
      </c>
    </row>
    <row r="126" spans="11:12">
      <c r="K126" s="38">
        <v>-40</v>
      </c>
      <c r="L126" s="35" t="s">
        <v>32</v>
      </c>
    </row>
    <row r="127" spans="11:12">
      <c r="K127" s="38">
        <v>-41</v>
      </c>
      <c r="L127" s="35" t="s">
        <v>32</v>
      </c>
    </row>
    <row r="128" spans="11:12">
      <c r="K128" s="38">
        <v>-42</v>
      </c>
      <c r="L128" s="35" t="s">
        <v>32</v>
      </c>
    </row>
    <row r="129" spans="11:12">
      <c r="K129" s="38">
        <v>-43</v>
      </c>
      <c r="L129" s="35" t="s">
        <v>32</v>
      </c>
    </row>
    <row r="130" spans="11:12">
      <c r="K130" s="38">
        <v>-44</v>
      </c>
      <c r="L130" s="35" t="s">
        <v>32</v>
      </c>
    </row>
    <row r="131" spans="11:12">
      <c r="K131" s="38">
        <v>-45</v>
      </c>
      <c r="L131" s="35" t="s">
        <v>32</v>
      </c>
    </row>
    <row r="132" spans="11:12">
      <c r="K132" s="38">
        <v>-46</v>
      </c>
      <c r="L132" s="35" t="s">
        <v>32</v>
      </c>
    </row>
    <row r="133" spans="11:12">
      <c r="K133" s="38">
        <v>-47</v>
      </c>
      <c r="L133" s="20" t="s">
        <v>33</v>
      </c>
    </row>
    <row r="134" spans="11:12">
      <c r="K134" s="38">
        <v>-48</v>
      </c>
      <c r="L134" s="20" t="s">
        <v>33</v>
      </c>
    </row>
    <row r="135" spans="11:12">
      <c r="K135" s="38">
        <v>-49</v>
      </c>
      <c r="L135" s="20" t="s">
        <v>33</v>
      </c>
    </row>
    <row r="136" spans="11:12">
      <c r="K136" s="38">
        <v>-50</v>
      </c>
      <c r="L136" s="20" t="s">
        <v>33</v>
      </c>
    </row>
    <row r="137" spans="11:12">
      <c r="K137" s="38">
        <v>-51</v>
      </c>
      <c r="L137" s="20" t="s">
        <v>33</v>
      </c>
    </row>
    <row r="138" spans="11:12">
      <c r="K138" s="38">
        <v>-52</v>
      </c>
      <c r="L138" s="20" t="s">
        <v>33</v>
      </c>
    </row>
    <row r="139" spans="11:12">
      <c r="K139" s="38">
        <v>-53</v>
      </c>
      <c r="L139" s="20" t="s">
        <v>33</v>
      </c>
    </row>
    <row r="140" spans="11:12">
      <c r="K140" s="38">
        <v>-54</v>
      </c>
      <c r="L140" s="20" t="s">
        <v>33</v>
      </c>
    </row>
    <row r="141" spans="11:12">
      <c r="K141" s="38">
        <v>-55</v>
      </c>
      <c r="L141" s="20" t="s">
        <v>33</v>
      </c>
    </row>
    <row r="142" spans="11:12">
      <c r="K142" s="38">
        <v>-56</v>
      </c>
      <c r="L142" s="20" t="s">
        <v>33</v>
      </c>
    </row>
    <row r="143" spans="11:12">
      <c r="K143" s="38">
        <v>-57</v>
      </c>
      <c r="L143" s="35" t="s">
        <v>34</v>
      </c>
    </row>
    <row r="144" spans="11:12">
      <c r="K144" s="38">
        <v>-58</v>
      </c>
      <c r="L144" s="35" t="s">
        <v>34</v>
      </c>
    </row>
    <row r="145" spans="11:12">
      <c r="K145" s="38">
        <v>-59</v>
      </c>
      <c r="L145" s="35" t="s">
        <v>34</v>
      </c>
    </row>
    <row r="146" spans="11:12">
      <c r="K146" s="38">
        <v>-60</v>
      </c>
      <c r="L146" s="35" t="s">
        <v>34</v>
      </c>
    </row>
    <row r="147" spans="11:12">
      <c r="K147" s="38">
        <v>-61</v>
      </c>
      <c r="L147" s="35" t="s">
        <v>34</v>
      </c>
    </row>
    <row r="148" spans="11:12">
      <c r="K148" s="38">
        <v>-62</v>
      </c>
      <c r="L148" s="35" t="s">
        <v>34</v>
      </c>
    </row>
    <row r="149" spans="11:12">
      <c r="K149" s="38">
        <v>-63</v>
      </c>
      <c r="L149" s="35" t="s">
        <v>34</v>
      </c>
    </row>
    <row r="150" spans="11:12">
      <c r="K150" s="38">
        <v>-64</v>
      </c>
      <c r="L150" s="35" t="s">
        <v>34</v>
      </c>
    </row>
    <row r="151" spans="11:12">
      <c r="K151" s="38">
        <v>-65</v>
      </c>
      <c r="L151" s="35" t="s">
        <v>34</v>
      </c>
    </row>
    <row r="152" spans="11:12">
      <c r="K152" s="38">
        <v>-66</v>
      </c>
      <c r="L152" s="35" t="s">
        <v>34</v>
      </c>
    </row>
    <row r="153" spans="11:12">
      <c r="K153" s="38">
        <v>-67</v>
      </c>
      <c r="L153" s="35" t="s">
        <v>34</v>
      </c>
    </row>
    <row r="154" spans="11:12">
      <c r="K154" s="38">
        <v>-68</v>
      </c>
      <c r="L154" s="35" t="s">
        <v>34</v>
      </c>
    </row>
    <row r="155" spans="11:12">
      <c r="K155" s="38">
        <v>-69</v>
      </c>
      <c r="L155" s="35" t="s">
        <v>34</v>
      </c>
    </row>
    <row r="156" spans="11:12">
      <c r="K156" s="38">
        <v>-70</v>
      </c>
      <c r="L156" s="35" t="s">
        <v>34</v>
      </c>
    </row>
    <row r="157" spans="11:12">
      <c r="K157" s="38">
        <v>-71</v>
      </c>
      <c r="L157" s="35" t="s">
        <v>34</v>
      </c>
    </row>
    <row r="158" spans="11:12">
      <c r="K158" s="38">
        <v>-72</v>
      </c>
      <c r="L158" s="35" t="s">
        <v>34</v>
      </c>
    </row>
    <row r="159" spans="11:12">
      <c r="K159" s="38">
        <v>-73</v>
      </c>
      <c r="L159" s="20" t="s">
        <v>35</v>
      </c>
    </row>
    <row r="160" spans="11:12">
      <c r="K160" s="38">
        <v>-74</v>
      </c>
      <c r="L160" s="20" t="s">
        <v>35</v>
      </c>
    </row>
    <row r="161" spans="11:12">
      <c r="K161" s="38">
        <v>-75</v>
      </c>
      <c r="L161" s="20" t="s">
        <v>35</v>
      </c>
    </row>
    <row r="162" spans="11:12">
      <c r="K162" s="38">
        <v>-76</v>
      </c>
      <c r="L162" s="20" t="s">
        <v>35</v>
      </c>
    </row>
    <row r="163" spans="11:12">
      <c r="K163" s="38">
        <v>-77</v>
      </c>
      <c r="L163" s="20" t="s">
        <v>35</v>
      </c>
    </row>
    <row r="164" spans="11:12">
      <c r="K164" s="38">
        <v>-78</v>
      </c>
      <c r="L164" s="20" t="s">
        <v>35</v>
      </c>
    </row>
    <row r="165" spans="11:12">
      <c r="K165" s="38">
        <v>-79</v>
      </c>
      <c r="L165" s="20" t="s">
        <v>35</v>
      </c>
    </row>
    <row r="166" spans="11:12">
      <c r="K166" s="38">
        <v>-80</v>
      </c>
      <c r="L166" s="20" t="s">
        <v>35</v>
      </c>
    </row>
    <row r="167" spans="11:12">
      <c r="K167" s="38">
        <v>-81</v>
      </c>
      <c r="L167" s="20" t="s">
        <v>35</v>
      </c>
    </row>
    <row r="168" spans="11:12">
      <c r="K168" s="38">
        <v>-82</v>
      </c>
      <c r="L168" s="20" t="s">
        <v>35</v>
      </c>
    </row>
    <row r="169" spans="11:12">
      <c r="K169" s="38">
        <v>-83</v>
      </c>
      <c r="L169" s="20" t="s">
        <v>35</v>
      </c>
    </row>
    <row r="170" spans="11:12">
      <c r="K170" s="38">
        <v>-84</v>
      </c>
      <c r="L170" s="20" t="s">
        <v>35</v>
      </c>
    </row>
    <row r="171" spans="11:12">
      <c r="K171" s="38">
        <v>-85</v>
      </c>
      <c r="L171" s="20" t="s">
        <v>35</v>
      </c>
    </row>
    <row r="172" spans="11:12">
      <c r="K172" s="38">
        <v>-86</v>
      </c>
      <c r="L172" s="20" t="s">
        <v>35</v>
      </c>
    </row>
    <row r="173" spans="11:12">
      <c r="K173" s="38">
        <v>-87</v>
      </c>
      <c r="L173" s="20" t="s">
        <v>35</v>
      </c>
    </row>
    <row r="174" spans="11:12">
      <c r="K174" s="38">
        <v>-88</v>
      </c>
      <c r="L174" s="20" t="s">
        <v>35</v>
      </c>
    </row>
    <row r="175" spans="11:12">
      <c r="K175" s="38">
        <v>-89</v>
      </c>
      <c r="L175" s="20" t="s">
        <v>35</v>
      </c>
    </row>
    <row r="176" spans="11:12">
      <c r="K176" s="38">
        <v>-90</v>
      </c>
      <c r="L176" s="20" t="s">
        <v>35</v>
      </c>
    </row>
    <row r="177" spans="11:12">
      <c r="K177" s="38">
        <v>-91</v>
      </c>
      <c r="L177" s="20" t="s">
        <v>35</v>
      </c>
    </row>
    <row r="178" spans="11:12">
      <c r="K178" s="38">
        <v>-92</v>
      </c>
      <c r="L178" s="20" t="s">
        <v>35</v>
      </c>
    </row>
    <row r="179" spans="11:12">
      <c r="K179" s="38">
        <v>-93</v>
      </c>
      <c r="L179" s="20" t="s">
        <v>35</v>
      </c>
    </row>
    <row r="180" spans="11:12">
      <c r="K180" s="38">
        <v>-94</v>
      </c>
      <c r="L180" s="20" t="s">
        <v>35</v>
      </c>
    </row>
    <row r="181" spans="11:12">
      <c r="K181" s="38">
        <v>-95</v>
      </c>
      <c r="L181" s="20" t="s">
        <v>35</v>
      </c>
    </row>
    <row r="182" spans="11:12">
      <c r="K182" s="38">
        <v>-96</v>
      </c>
      <c r="L182" s="20" t="s">
        <v>35</v>
      </c>
    </row>
    <row r="183" spans="11:12">
      <c r="K183" s="38">
        <v>-97</v>
      </c>
      <c r="L183" s="20" t="s">
        <v>35</v>
      </c>
    </row>
    <row r="184" spans="11:12">
      <c r="K184" s="38">
        <v>-98</v>
      </c>
      <c r="L184" s="20" t="s">
        <v>35</v>
      </c>
    </row>
    <row r="185" spans="11:12">
      <c r="K185" s="38">
        <v>-99</v>
      </c>
      <c r="L185" s="20" t="s">
        <v>35</v>
      </c>
    </row>
    <row r="186" spans="11:12">
      <c r="K186" s="38">
        <v>-100</v>
      </c>
      <c r="L186" s="20" t="s">
        <v>35</v>
      </c>
    </row>
    <row r="187" spans="11:12">
      <c r="K187" s="38">
        <v>-101</v>
      </c>
      <c r="L187" s="20" t="s">
        <v>35</v>
      </c>
    </row>
    <row r="188" spans="11:12">
      <c r="K188" s="38">
        <v>-102</v>
      </c>
      <c r="L188" s="20" t="s">
        <v>35</v>
      </c>
    </row>
    <row r="189" spans="11:12">
      <c r="K189" s="38">
        <v>-103</v>
      </c>
      <c r="L189" s="20" t="s">
        <v>35</v>
      </c>
    </row>
    <row r="190" spans="11:12">
      <c r="K190" s="38">
        <v>-104</v>
      </c>
      <c r="L190" s="20" t="s">
        <v>35</v>
      </c>
    </row>
  </sheetData>
  <mergeCells count="5">
    <mergeCell ref="A3:A4"/>
    <mergeCell ref="F3:F4"/>
    <mergeCell ref="G3:G4"/>
    <mergeCell ref="A1:E1"/>
    <mergeCell ref="K1:L1"/>
  </mergeCells>
  <conditionalFormatting sqref="G5:G36">
    <cfRule type="cellIs" dxfId="5" priority="2" operator="lessThan">
      <formula>0</formula>
    </cfRule>
  </conditionalFormatting>
  <conditionalFormatting sqref="B1:E1048576">
    <cfRule type="cellIs" dxfId="4" priority="1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M18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15"/>
  <cols>
    <col min="2" max="2" width="13.5703125" customWidth="1"/>
    <col min="3" max="4" width="15.28515625" customWidth="1"/>
    <col min="5" max="6" width="13.5703125" customWidth="1"/>
    <col min="12" max="12" width="9.140625" style="37"/>
  </cols>
  <sheetData>
    <row r="1" spans="2:13" ht="23.25">
      <c r="B1" s="108" t="s">
        <v>41</v>
      </c>
      <c r="C1" s="108"/>
      <c r="D1" s="108"/>
      <c r="E1" s="108"/>
      <c r="F1" s="39" t="str">
        <f>VLOOKUP(F36,L:M,2,0)</f>
        <v>10 - 10</v>
      </c>
      <c r="L1" s="109" t="s">
        <v>40</v>
      </c>
      <c r="M1" s="109"/>
    </row>
    <row r="2" spans="2:13" ht="15.75" thickBot="1"/>
    <row r="3" spans="2:13" ht="15.75" thickBot="1">
      <c r="B3" s="104" t="s">
        <v>14</v>
      </c>
      <c r="C3" s="3"/>
      <c r="D3" s="3"/>
      <c r="E3" s="104" t="s">
        <v>16</v>
      </c>
      <c r="F3" s="106" t="s">
        <v>17</v>
      </c>
    </row>
    <row r="4" spans="2:13" ht="15.75" thickBot="1">
      <c r="B4" s="105"/>
      <c r="C4" s="3" t="s">
        <v>10</v>
      </c>
      <c r="D4" s="3" t="s">
        <v>11</v>
      </c>
      <c r="E4" s="105"/>
      <c r="F4" s="107"/>
      <c r="L4" s="41" t="s">
        <v>42</v>
      </c>
      <c r="M4" s="42" t="s">
        <v>43</v>
      </c>
    </row>
    <row r="5" spans="2:13">
      <c r="B5" s="4">
        <v>1</v>
      </c>
      <c r="C5" s="5"/>
      <c r="D5" s="5"/>
      <c r="E5" s="4">
        <f>C5+D5</f>
        <v>0</v>
      </c>
      <c r="F5" s="6">
        <f>VLOOKUP($E:$E,Tables!A:B,2,0)</f>
        <v>0</v>
      </c>
    </row>
    <row r="6" spans="2:13">
      <c r="B6" s="7">
        <v>2</v>
      </c>
      <c r="C6" s="8"/>
      <c r="D6" s="8"/>
      <c r="E6" s="7">
        <f>C6+D6</f>
        <v>0</v>
      </c>
      <c r="F6" s="9">
        <f>VLOOKUP($E:$E,Tables!A:B,2,0)</f>
        <v>0</v>
      </c>
      <c r="L6" s="37">
        <v>0</v>
      </c>
      <c r="M6" s="34" t="s">
        <v>0</v>
      </c>
    </row>
    <row r="7" spans="2:13">
      <c r="B7" s="7">
        <v>3</v>
      </c>
      <c r="C7" s="8"/>
      <c r="D7" s="8"/>
      <c r="E7" s="7">
        <f t="shared" ref="E7:E10" si="0">C7+D7</f>
        <v>0</v>
      </c>
      <c r="F7" s="9">
        <f>VLOOKUP($E:$E,Tables!A:B,2,0)</f>
        <v>0</v>
      </c>
      <c r="L7" s="37">
        <v>1</v>
      </c>
      <c r="M7" s="34" t="s">
        <v>0</v>
      </c>
    </row>
    <row r="8" spans="2:13">
      <c r="B8" s="7">
        <v>4</v>
      </c>
      <c r="C8" s="8"/>
      <c r="D8" s="8"/>
      <c r="E8" s="7">
        <f t="shared" si="0"/>
        <v>0</v>
      </c>
      <c r="F8" s="9">
        <f>VLOOKUP($E:$E,Tables!A:B,2,0)</f>
        <v>0</v>
      </c>
      <c r="L8" s="37">
        <v>2</v>
      </c>
      <c r="M8" s="33" t="s">
        <v>1</v>
      </c>
    </row>
    <row r="9" spans="2:13">
      <c r="B9" s="7">
        <v>5</v>
      </c>
      <c r="C9" s="8"/>
      <c r="D9" s="8"/>
      <c r="E9" s="7">
        <f t="shared" si="0"/>
        <v>0</v>
      </c>
      <c r="F9" s="9">
        <f>VLOOKUP($E:$E,Tables!A:B,2,0)</f>
        <v>0</v>
      </c>
      <c r="L9" s="37">
        <v>3</v>
      </c>
      <c r="M9" s="33" t="s">
        <v>1</v>
      </c>
    </row>
    <row r="10" spans="2:13" ht="15.75" thickBot="1">
      <c r="B10" s="13">
        <v>6</v>
      </c>
      <c r="C10" s="14"/>
      <c r="D10" s="14"/>
      <c r="E10" s="7">
        <f t="shared" si="0"/>
        <v>0</v>
      </c>
      <c r="F10" s="15">
        <f>VLOOKUP($E:$E,Tables!A:B,2,0)</f>
        <v>0</v>
      </c>
      <c r="L10" s="37">
        <v>4</v>
      </c>
      <c r="M10" s="33" t="s">
        <v>1</v>
      </c>
    </row>
    <row r="11" spans="2:13" ht="15.75" thickTop="1">
      <c r="B11" s="21" t="s">
        <v>15</v>
      </c>
      <c r="C11" s="24">
        <f t="shared" ref="C11:D11" si="1">SUM(C5:C10)</f>
        <v>0</v>
      </c>
      <c r="D11" s="24">
        <f t="shared" si="1"/>
        <v>0</v>
      </c>
      <c r="E11" s="23" t="s">
        <v>18</v>
      </c>
      <c r="F11" s="36">
        <f>SUM(F5:F10)</f>
        <v>0</v>
      </c>
      <c r="L11" s="37">
        <v>5</v>
      </c>
      <c r="M11" s="33" t="s">
        <v>1</v>
      </c>
    </row>
    <row r="12" spans="2:13" ht="30" customHeight="1">
      <c r="B12" s="7"/>
      <c r="C12" s="8"/>
      <c r="D12" s="8"/>
      <c r="E12" s="2" t="s">
        <v>22</v>
      </c>
      <c r="F12" s="18">
        <f>F11</f>
        <v>0</v>
      </c>
      <c r="L12" s="37">
        <v>6</v>
      </c>
      <c r="M12" s="1" t="s">
        <v>2</v>
      </c>
    </row>
    <row r="13" spans="2:13">
      <c r="B13" s="7">
        <v>7</v>
      </c>
      <c r="C13" s="8"/>
      <c r="D13" s="8"/>
      <c r="E13" s="7">
        <f>C13+D13</f>
        <v>0</v>
      </c>
      <c r="F13" s="9">
        <f>VLOOKUP($E:$E,Tables!A:B,2,0)</f>
        <v>0</v>
      </c>
      <c r="L13" s="37">
        <v>7</v>
      </c>
      <c r="M13" s="1" t="s">
        <v>2</v>
      </c>
    </row>
    <row r="14" spans="2:13">
      <c r="B14" s="7">
        <v>8</v>
      </c>
      <c r="C14" s="8"/>
      <c r="D14" s="8"/>
      <c r="E14" s="7">
        <f t="shared" ref="E14:E15" si="2">C14+D14</f>
        <v>0</v>
      </c>
      <c r="F14" s="9">
        <f>VLOOKUP($E:$E,Tables!A:B,2,0)</f>
        <v>0</v>
      </c>
      <c r="L14" s="37">
        <v>8</v>
      </c>
      <c r="M14" s="1" t="s">
        <v>2</v>
      </c>
    </row>
    <row r="15" spans="2:13">
      <c r="B15" s="7">
        <v>9</v>
      </c>
      <c r="C15" s="8"/>
      <c r="D15" s="8"/>
      <c r="E15" s="7">
        <f t="shared" si="2"/>
        <v>0</v>
      </c>
      <c r="F15" s="9">
        <f>VLOOKUP($E:$E,Tables!A:B,2,0)</f>
        <v>0</v>
      </c>
      <c r="L15" s="37">
        <v>9</v>
      </c>
      <c r="M15" s="1" t="s">
        <v>2</v>
      </c>
    </row>
    <row r="16" spans="2:13">
      <c r="B16" s="7">
        <v>10</v>
      </c>
      <c r="C16" s="8"/>
      <c r="D16" s="8"/>
      <c r="E16" s="7">
        <f>C16+D16</f>
        <v>0</v>
      </c>
      <c r="F16" s="9">
        <f>VLOOKUP($E:$E,Tables!A:B,2,0)</f>
        <v>0</v>
      </c>
      <c r="L16" s="37">
        <v>10</v>
      </c>
      <c r="M16" s="1" t="s">
        <v>2</v>
      </c>
    </row>
    <row r="17" spans="2:13">
      <c r="B17" s="7">
        <v>11</v>
      </c>
      <c r="C17" s="8"/>
      <c r="D17" s="8"/>
      <c r="E17" s="7">
        <f t="shared" ref="E17:E18" si="3">C17+D17</f>
        <v>0</v>
      </c>
      <c r="F17" s="9">
        <f>VLOOKUP($E:$E,Tables!A:B,2,0)</f>
        <v>0</v>
      </c>
      <c r="L17" s="37">
        <v>11</v>
      </c>
      <c r="M17" s="33" t="s">
        <v>3</v>
      </c>
    </row>
    <row r="18" spans="2:13" ht="15.75" thickBot="1">
      <c r="B18" s="7">
        <v>12</v>
      </c>
      <c r="C18" s="8"/>
      <c r="D18" s="8"/>
      <c r="E18" s="7">
        <f t="shared" si="3"/>
        <v>0</v>
      </c>
      <c r="F18" s="9">
        <f>VLOOKUP($E:$E,Tables!A:B,2,0)</f>
        <v>0</v>
      </c>
      <c r="L18" s="37">
        <v>12</v>
      </c>
      <c r="M18" s="33" t="s">
        <v>3</v>
      </c>
    </row>
    <row r="19" spans="2:13" ht="15.75" thickTop="1">
      <c r="B19" s="21" t="s">
        <v>15</v>
      </c>
      <c r="C19" s="24">
        <f t="shared" ref="C19:D19" si="4">SUM(C13:C18)</f>
        <v>0</v>
      </c>
      <c r="D19" s="24">
        <f t="shared" si="4"/>
        <v>0</v>
      </c>
      <c r="E19" s="23" t="s">
        <v>19</v>
      </c>
      <c r="F19" s="24">
        <f>SUM(F13:F18)</f>
        <v>0</v>
      </c>
      <c r="L19" s="37">
        <v>13</v>
      </c>
      <c r="M19" s="33" t="s">
        <v>3</v>
      </c>
    </row>
    <row r="20" spans="2:13" ht="29.25" customHeight="1">
      <c r="B20" s="7"/>
      <c r="C20" s="8"/>
      <c r="D20" s="8"/>
      <c r="E20" s="2" t="s">
        <v>23</v>
      </c>
      <c r="F20" s="18">
        <f>F19+F11</f>
        <v>0</v>
      </c>
      <c r="L20" s="37">
        <v>14</v>
      </c>
      <c r="M20" s="33" t="s">
        <v>3</v>
      </c>
    </row>
    <row r="21" spans="2:13">
      <c r="B21" s="7">
        <v>13</v>
      </c>
      <c r="C21" s="8"/>
      <c r="D21" s="8"/>
      <c r="E21" s="7">
        <f>C21+D21</f>
        <v>0</v>
      </c>
      <c r="F21" s="9">
        <f>VLOOKUP($E:$E,Tables!A:B,2,0)</f>
        <v>0</v>
      </c>
      <c r="L21" s="37">
        <v>15</v>
      </c>
      <c r="M21" s="33" t="s">
        <v>3</v>
      </c>
    </row>
    <row r="22" spans="2:13">
      <c r="B22" s="7">
        <v>14</v>
      </c>
      <c r="C22" s="8"/>
      <c r="D22" s="8"/>
      <c r="E22" s="7">
        <f t="shared" ref="E22:E23" si="5">C22+D22</f>
        <v>0</v>
      </c>
      <c r="F22" s="9">
        <f>VLOOKUP($E:$E,Tables!A:B,2,0)</f>
        <v>0</v>
      </c>
      <c r="L22" s="37">
        <v>16</v>
      </c>
      <c r="M22" s="1" t="s">
        <v>4</v>
      </c>
    </row>
    <row r="23" spans="2:13">
      <c r="B23" s="7">
        <v>15</v>
      </c>
      <c r="C23" s="8"/>
      <c r="D23" s="8"/>
      <c r="E23" s="7">
        <f t="shared" si="5"/>
        <v>0</v>
      </c>
      <c r="F23" s="9">
        <f>VLOOKUP($E:$E,Tables!A:B,2,0)</f>
        <v>0</v>
      </c>
      <c r="L23" s="37">
        <v>17</v>
      </c>
      <c r="M23" s="1" t="s">
        <v>4</v>
      </c>
    </row>
    <row r="24" spans="2:13">
      <c r="B24" s="7">
        <v>16</v>
      </c>
      <c r="C24" s="8"/>
      <c r="D24" s="8"/>
      <c r="E24" s="7">
        <f>C24+D24</f>
        <v>0</v>
      </c>
      <c r="F24" s="9">
        <f>VLOOKUP($E:$E,Tables!A:B,2,0)</f>
        <v>0</v>
      </c>
      <c r="L24" s="37">
        <v>18</v>
      </c>
      <c r="M24" s="1" t="s">
        <v>4</v>
      </c>
    </row>
    <row r="25" spans="2:13">
      <c r="B25" s="7">
        <v>17</v>
      </c>
      <c r="C25" s="8"/>
      <c r="D25" s="8"/>
      <c r="E25" s="7">
        <f t="shared" ref="E25:E26" si="6">C25+D25</f>
        <v>0</v>
      </c>
      <c r="F25" s="9">
        <f>VLOOKUP($E:$E,Tables!A:B,2,0)</f>
        <v>0</v>
      </c>
      <c r="L25" s="37">
        <v>19</v>
      </c>
      <c r="M25" s="1" t="s">
        <v>4</v>
      </c>
    </row>
    <row r="26" spans="2:13" ht="15.75" thickBot="1">
      <c r="B26" s="7">
        <v>18</v>
      </c>
      <c r="C26" s="8"/>
      <c r="D26" s="8"/>
      <c r="E26" s="7">
        <f t="shared" si="6"/>
        <v>0</v>
      </c>
      <c r="F26" s="9">
        <f>VLOOKUP($E:$E,Tables!A:B,2,0)</f>
        <v>0</v>
      </c>
      <c r="L26" s="37">
        <v>20</v>
      </c>
      <c r="M26" s="1" t="s">
        <v>4</v>
      </c>
    </row>
    <row r="27" spans="2:13" ht="15.75" thickTop="1">
      <c r="B27" s="21" t="s">
        <v>15</v>
      </c>
      <c r="C27" s="22">
        <f t="shared" ref="C27:D27" si="7">SUM(C21:C26)</f>
        <v>0</v>
      </c>
      <c r="D27" s="22">
        <f t="shared" si="7"/>
        <v>0</v>
      </c>
      <c r="E27" s="23" t="s">
        <v>20</v>
      </c>
      <c r="F27" s="24">
        <f>SUM(F21:F26)</f>
        <v>0</v>
      </c>
      <c r="L27" s="37">
        <v>21</v>
      </c>
      <c r="M27" s="1" t="s">
        <v>4</v>
      </c>
    </row>
    <row r="28" spans="2:13" ht="27.75" customHeight="1">
      <c r="B28" s="7"/>
      <c r="C28" s="8"/>
      <c r="D28" s="8"/>
      <c r="E28" s="2" t="s">
        <v>24</v>
      </c>
      <c r="F28" s="18">
        <f>F20+F27</f>
        <v>0</v>
      </c>
      <c r="L28" s="37">
        <v>22</v>
      </c>
      <c r="M28" s="33" t="s">
        <v>5</v>
      </c>
    </row>
    <row r="29" spans="2:13">
      <c r="B29" s="7">
        <v>19</v>
      </c>
      <c r="C29" s="8"/>
      <c r="D29" s="8"/>
      <c r="E29" s="7">
        <f>C29+D29</f>
        <v>0</v>
      </c>
      <c r="F29" s="9">
        <f>VLOOKUP($E:$E,Tables!A:B,2,0)</f>
        <v>0</v>
      </c>
      <c r="L29" s="37">
        <v>23</v>
      </c>
      <c r="M29" s="33" t="s">
        <v>5</v>
      </c>
    </row>
    <row r="30" spans="2:13">
      <c r="B30" s="7">
        <v>20</v>
      </c>
      <c r="C30" s="8"/>
      <c r="D30" s="8"/>
      <c r="E30" s="7">
        <f t="shared" ref="E30:E31" si="8">C30+D30</f>
        <v>0</v>
      </c>
      <c r="F30" s="9">
        <f>VLOOKUP($E:$E,Tables!A:B,2,0)</f>
        <v>0</v>
      </c>
      <c r="L30" s="37">
        <v>24</v>
      </c>
      <c r="M30" s="33" t="s">
        <v>5</v>
      </c>
    </row>
    <row r="31" spans="2:13">
      <c r="B31" s="7">
        <v>21</v>
      </c>
      <c r="C31" s="8"/>
      <c r="D31" s="8"/>
      <c r="E31" s="7">
        <f t="shared" si="8"/>
        <v>0</v>
      </c>
      <c r="F31" s="9">
        <f>VLOOKUP($E:$E,Tables!A:B,2,0)</f>
        <v>0</v>
      </c>
      <c r="L31" s="37">
        <v>25</v>
      </c>
      <c r="M31" s="33" t="s">
        <v>5</v>
      </c>
    </row>
    <row r="32" spans="2:13">
      <c r="B32" s="7">
        <v>22</v>
      </c>
      <c r="C32" s="8"/>
      <c r="D32" s="8"/>
      <c r="E32" s="7">
        <f>C32+D32</f>
        <v>0</v>
      </c>
      <c r="F32" s="9">
        <f>VLOOKUP($E:$E,Tables!A:B,2,0)</f>
        <v>0</v>
      </c>
      <c r="L32" s="37">
        <v>26</v>
      </c>
      <c r="M32" s="33" t="s">
        <v>5</v>
      </c>
    </row>
    <row r="33" spans="2:13">
      <c r="B33" s="7">
        <v>23</v>
      </c>
      <c r="C33" s="8"/>
      <c r="D33" s="8"/>
      <c r="E33" s="7">
        <f t="shared" ref="E33:E34" si="9">C33+D33</f>
        <v>0</v>
      </c>
      <c r="F33" s="9">
        <f>VLOOKUP($E:$E,Tables!A:B,2,0)</f>
        <v>0</v>
      </c>
      <c r="L33" s="37">
        <v>27</v>
      </c>
      <c r="M33" s="33" t="s">
        <v>5</v>
      </c>
    </row>
    <row r="34" spans="2:13" ht="15.75" thickBot="1">
      <c r="B34" s="7">
        <v>24</v>
      </c>
      <c r="C34" s="8"/>
      <c r="D34" s="8"/>
      <c r="E34" s="7">
        <f t="shared" si="9"/>
        <v>0</v>
      </c>
      <c r="F34" s="9">
        <f>VLOOKUP($E:$E,Tables!A:B,2,0)</f>
        <v>0</v>
      </c>
      <c r="L34" s="37">
        <v>28</v>
      </c>
      <c r="M34" s="1" t="s">
        <v>6</v>
      </c>
    </row>
    <row r="35" spans="2:13" ht="15.75" thickTop="1">
      <c r="B35" s="21" t="s">
        <v>15</v>
      </c>
      <c r="C35" s="22">
        <f>SUM(C29:C34)</f>
        <v>0</v>
      </c>
      <c r="D35" s="22">
        <f>SUM(D29:D34)</f>
        <v>0</v>
      </c>
      <c r="E35" s="23" t="s">
        <v>21</v>
      </c>
      <c r="F35" s="24">
        <f>SUM(F29:F34)</f>
        <v>0</v>
      </c>
      <c r="L35" s="37">
        <v>29</v>
      </c>
      <c r="M35" s="1" t="s">
        <v>6</v>
      </c>
    </row>
    <row r="36" spans="2:13" ht="24" thickBot="1">
      <c r="B36" s="10"/>
      <c r="C36" s="11"/>
      <c r="D36" s="11"/>
      <c r="E36" s="16" t="s">
        <v>25</v>
      </c>
      <c r="F36" s="19">
        <f>F28+F35</f>
        <v>0</v>
      </c>
      <c r="L36" s="37">
        <v>30</v>
      </c>
      <c r="M36" s="1" t="s">
        <v>6</v>
      </c>
    </row>
    <row r="37" spans="2:13">
      <c r="L37" s="37">
        <v>31</v>
      </c>
      <c r="M37" s="1" t="s">
        <v>6</v>
      </c>
    </row>
    <row r="38" spans="2:13" ht="15.75" thickBot="1">
      <c r="L38" s="37">
        <v>32</v>
      </c>
      <c r="M38" s="1" t="s">
        <v>6</v>
      </c>
    </row>
    <row r="39" spans="2:13">
      <c r="C39" s="25">
        <f>C11</f>
        <v>0</v>
      </c>
      <c r="D39" s="26">
        <f t="shared" ref="D39" si="10">D11</f>
        <v>0</v>
      </c>
      <c r="L39" s="37">
        <v>33</v>
      </c>
      <c r="M39" s="1" t="s">
        <v>6</v>
      </c>
    </row>
    <row r="40" spans="2:13">
      <c r="C40" s="28">
        <f>C19</f>
        <v>0</v>
      </c>
      <c r="D40" s="29">
        <f t="shared" ref="D40" si="11">D19</f>
        <v>0</v>
      </c>
      <c r="L40" s="37">
        <v>34</v>
      </c>
      <c r="M40" s="1" t="s">
        <v>6</v>
      </c>
    </row>
    <row r="41" spans="2:13">
      <c r="C41" s="28">
        <f>C27</f>
        <v>0</v>
      </c>
      <c r="D41" s="29">
        <f t="shared" ref="D41" si="12">D27</f>
        <v>0</v>
      </c>
      <c r="L41" s="37">
        <v>35</v>
      </c>
      <c r="M41" s="33" t="s">
        <v>7</v>
      </c>
    </row>
    <row r="42" spans="2:13">
      <c r="C42" s="28">
        <f>C35</f>
        <v>0</v>
      </c>
      <c r="D42" s="29">
        <f t="shared" ref="D42" si="13">D35</f>
        <v>0</v>
      </c>
      <c r="L42" s="37">
        <v>36</v>
      </c>
      <c r="M42" s="33" t="s">
        <v>7</v>
      </c>
    </row>
    <row r="43" spans="2:13" ht="15.75" thickBot="1">
      <c r="C43" s="31">
        <f>SUM(C39:C42)</f>
        <v>0</v>
      </c>
      <c r="D43" s="32">
        <f t="shared" ref="D43" si="14">SUM(D39:D42)</f>
        <v>0</v>
      </c>
      <c r="L43" s="37">
        <v>37</v>
      </c>
      <c r="M43" s="33" t="s">
        <v>7</v>
      </c>
    </row>
    <row r="44" spans="2:13">
      <c r="L44" s="37">
        <v>38</v>
      </c>
      <c r="M44" s="33" t="s">
        <v>7</v>
      </c>
    </row>
    <row r="45" spans="2:13">
      <c r="L45" s="37">
        <v>39</v>
      </c>
      <c r="M45" s="33" t="s">
        <v>7</v>
      </c>
    </row>
    <row r="46" spans="2:13">
      <c r="L46" s="37">
        <v>40</v>
      </c>
      <c r="M46" s="33" t="s">
        <v>7</v>
      </c>
    </row>
    <row r="47" spans="2:13">
      <c r="L47" s="37">
        <v>41</v>
      </c>
      <c r="M47" s="33" t="s">
        <v>7</v>
      </c>
    </row>
    <row r="48" spans="2:13">
      <c r="L48" s="37">
        <v>42</v>
      </c>
      <c r="M48" s="33" t="s">
        <v>7</v>
      </c>
    </row>
    <row r="49" spans="12:13">
      <c r="L49" s="37">
        <v>43</v>
      </c>
      <c r="M49" s="33" t="s">
        <v>7</v>
      </c>
    </row>
    <row r="50" spans="12:13">
      <c r="L50" s="37">
        <v>44</v>
      </c>
      <c r="M50" s="1" t="s">
        <v>8</v>
      </c>
    </row>
    <row r="51" spans="12:13">
      <c r="L51" s="37">
        <v>45</v>
      </c>
      <c r="M51" s="1" t="s">
        <v>8</v>
      </c>
    </row>
    <row r="52" spans="12:13">
      <c r="L52" s="37">
        <v>46</v>
      </c>
      <c r="M52" s="1" t="s">
        <v>8</v>
      </c>
    </row>
    <row r="53" spans="12:13">
      <c r="L53" s="37">
        <v>47</v>
      </c>
      <c r="M53" s="1" t="s">
        <v>8</v>
      </c>
    </row>
    <row r="54" spans="12:13">
      <c r="L54" s="37">
        <v>48</v>
      </c>
      <c r="M54" s="1" t="s">
        <v>8</v>
      </c>
    </row>
    <row r="55" spans="12:13">
      <c r="L55" s="37">
        <v>49</v>
      </c>
      <c r="M55" s="1" t="s">
        <v>8</v>
      </c>
    </row>
    <row r="56" spans="12:13">
      <c r="L56" s="37">
        <v>50</v>
      </c>
      <c r="M56" s="1" t="s">
        <v>8</v>
      </c>
    </row>
    <row r="57" spans="12:13">
      <c r="L57" s="37">
        <v>51</v>
      </c>
      <c r="M57" s="1" t="s">
        <v>8</v>
      </c>
    </row>
    <row r="58" spans="12:13">
      <c r="L58" s="37">
        <v>52</v>
      </c>
      <c r="M58" s="1" t="s">
        <v>8</v>
      </c>
    </row>
    <row r="59" spans="12:13">
      <c r="L59" s="37">
        <v>53</v>
      </c>
      <c r="M59" s="1" t="s">
        <v>8</v>
      </c>
    </row>
    <row r="60" spans="12:13">
      <c r="L60" s="37">
        <v>54</v>
      </c>
      <c r="M60" s="33" t="s">
        <v>9</v>
      </c>
    </row>
    <row r="61" spans="12:13">
      <c r="L61" s="37">
        <v>55</v>
      </c>
      <c r="M61" s="33" t="s">
        <v>9</v>
      </c>
    </row>
    <row r="62" spans="12:13">
      <c r="L62" s="37">
        <v>56</v>
      </c>
      <c r="M62" s="33" t="s">
        <v>9</v>
      </c>
    </row>
    <row r="63" spans="12:13">
      <c r="L63" s="37">
        <v>57</v>
      </c>
      <c r="M63" s="33" t="s">
        <v>9</v>
      </c>
    </row>
    <row r="64" spans="12:13">
      <c r="L64" s="37">
        <v>58</v>
      </c>
      <c r="M64" s="33" t="s">
        <v>9</v>
      </c>
    </row>
    <row r="65" spans="12:13">
      <c r="L65" s="37">
        <v>59</v>
      </c>
      <c r="M65" s="33" t="s">
        <v>9</v>
      </c>
    </row>
    <row r="66" spans="12:13">
      <c r="L66" s="37">
        <v>60</v>
      </c>
      <c r="M66" s="33" t="s">
        <v>9</v>
      </c>
    </row>
    <row r="67" spans="12:13">
      <c r="L67" s="37">
        <v>61</v>
      </c>
      <c r="M67" s="33" t="s">
        <v>9</v>
      </c>
    </row>
    <row r="68" spans="12:13">
      <c r="L68" s="37">
        <v>62</v>
      </c>
      <c r="M68" s="33" t="s">
        <v>9</v>
      </c>
    </row>
    <row r="69" spans="12:13">
      <c r="L69" s="37">
        <v>63</v>
      </c>
      <c r="M69" s="33" t="s">
        <v>9</v>
      </c>
    </row>
    <row r="70" spans="12:13">
      <c r="L70" s="37">
        <v>64</v>
      </c>
      <c r="M70" s="33" t="s">
        <v>9</v>
      </c>
    </row>
    <row r="71" spans="12:13">
      <c r="L71" s="37">
        <v>65</v>
      </c>
      <c r="M71" s="33" t="s">
        <v>9</v>
      </c>
    </row>
    <row r="72" spans="12:13">
      <c r="L72" s="37">
        <v>66</v>
      </c>
      <c r="M72" s="1" t="s">
        <v>38</v>
      </c>
    </row>
    <row r="73" spans="12:13">
      <c r="L73" s="37">
        <v>67</v>
      </c>
      <c r="M73" s="1" t="s">
        <v>38</v>
      </c>
    </row>
    <row r="74" spans="12:13">
      <c r="L74" s="37">
        <v>68</v>
      </c>
      <c r="M74" s="1" t="s">
        <v>38</v>
      </c>
    </row>
    <row r="75" spans="12:13">
      <c r="L75" s="37">
        <v>69</v>
      </c>
      <c r="M75" s="1" t="s">
        <v>38</v>
      </c>
    </row>
    <row r="76" spans="12:13">
      <c r="L76" s="37">
        <v>70</v>
      </c>
      <c r="M76" s="1" t="s">
        <v>38</v>
      </c>
    </row>
    <row r="77" spans="12:13">
      <c r="L77" s="37">
        <v>71</v>
      </c>
      <c r="M77" s="1" t="s">
        <v>38</v>
      </c>
    </row>
    <row r="78" spans="12:13">
      <c r="L78" s="37">
        <v>72</v>
      </c>
      <c r="M78" s="1" t="s">
        <v>38</v>
      </c>
    </row>
    <row r="79" spans="12:13">
      <c r="L79" s="37">
        <v>73</v>
      </c>
      <c r="M79" s="1" t="s">
        <v>38</v>
      </c>
    </row>
    <row r="80" spans="12:13">
      <c r="L80" s="37">
        <v>74</v>
      </c>
      <c r="M80" s="1" t="s">
        <v>38</v>
      </c>
    </row>
    <row r="81" spans="12:13">
      <c r="L81" s="37">
        <v>75</v>
      </c>
      <c r="M81" s="1" t="s">
        <v>38</v>
      </c>
    </row>
    <row r="82" spans="12:13">
      <c r="L82" s="37">
        <v>76</v>
      </c>
      <c r="M82" s="1" t="s">
        <v>38</v>
      </c>
    </row>
    <row r="83" spans="12:13">
      <c r="L83" s="37">
        <v>-1</v>
      </c>
      <c r="M83" s="20" t="s">
        <v>0</v>
      </c>
    </row>
    <row r="84" spans="12:13">
      <c r="L84" s="37">
        <v>-2</v>
      </c>
      <c r="M84" s="35" t="s">
        <v>26</v>
      </c>
    </row>
    <row r="85" spans="12:13">
      <c r="L85" s="37">
        <v>-3</v>
      </c>
      <c r="M85" s="35" t="s">
        <v>26</v>
      </c>
    </row>
    <row r="86" spans="12:13">
      <c r="L86" s="37">
        <v>-4</v>
      </c>
      <c r="M86" s="35" t="s">
        <v>26</v>
      </c>
    </row>
    <row r="87" spans="12:13">
      <c r="L87" s="37">
        <v>-5</v>
      </c>
      <c r="M87" s="35" t="s">
        <v>26</v>
      </c>
    </row>
    <row r="88" spans="12:13">
      <c r="L88" s="37">
        <v>-6</v>
      </c>
      <c r="M88" s="20" t="s">
        <v>27</v>
      </c>
    </row>
    <row r="89" spans="12:13">
      <c r="L89" s="37">
        <v>-7</v>
      </c>
      <c r="M89" s="20" t="s">
        <v>27</v>
      </c>
    </row>
    <row r="90" spans="12:13">
      <c r="L90" s="37">
        <v>-8</v>
      </c>
      <c r="M90" s="20" t="s">
        <v>27</v>
      </c>
    </row>
    <row r="91" spans="12:13">
      <c r="L91" s="37">
        <v>-9</v>
      </c>
      <c r="M91" s="20" t="s">
        <v>27</v>
      </c>
    </row>
    <row r="92" spans="12:13">
      <c r="L92" s="37">
        <v>-10</v>
      </c>
      <c r="M92" s="20" t="s">
        <v>27</v>
      </c>
    </row>
    <row r="93" spans="12:13">
      <c r="L93" s="37">
        <v>-11</v>
      </c>
      <c r="M93" s="35" t="s">
        <v>28</v>
      </c>
    </row>
    <row r="94" spans="12:13">
      <c r="L94" s="37">
        <v>-12</v>
      </c>
      <c r="M94" s="35" t="s">
        <v>28</v>
      </c>
    </row>
    <row r="95" spans="12:13">
      <c r="L95" s="37">
        <v>-13</v>
      </c>
      <c r="M95" s="35" t="s">
        <v>28</v>
      </c>
    </row>
    <row r="96" spans="12:13">
      <c r="L96" s="37">
        <v>-14</v>
      </c>
      <c r="M96" s="35" t="s">
        <v>28</v>
      </c>
    </row>
    <row r="97" spans="12:13">
      <c r="L97" s="37">
        <v>-15</v>
      </c>
      <c r="M97" s="35" t="s">
        <v>28</v>
      </c>
    </row>
    <row r="98" spans="12:13">
      <c r="L98" s="37">
        <v>-16</v>
      </c>
      <c r="M98" s="20" t="s">
        <v>29</v>
      </c>
    </row>
    <row r="99" spans="12:13">
      <c r="L99" s="37">
        <v>-17</v>
      </c>
      <c r="M99" s="20" t="s">
        <v>29</v>
      </c>
    </row>
    <row r="100" spans="12:13">
      <c r="L100" s="37">
        <v>-18</v>
      </c>
      <c r="M100" s="20" t="s">
        <v>29</v>
      </c>
    </row>
    <row r="101" spans="12:13">
      <c r="L101" s="37">
        <v>-19</v>
      </c>
      <c r="M101" s="20" t="s">
        <v>29</v>
      </c>
    </row>
    <row r="102" spans="12:13">
      <c r="L102" s="37">
        <v>-20</v>
      </c>
      <c r="M102" s="20" t="s">
        <v>29</v>
      </c>
    </row>
    <row r="103" spans="12:13">
      <c r="L103" s="37">
        <v>-21</v>
      </c>
      <c r="M103" s="20" t="s">
        <v>29</v>
      </c>
    </row>
    <row r="104" spans="12:13">
      <c r="L104" s="37">
        <v>-22</v>
      </c>
      <c r="M104" s="35" t="s">
        <v>30</v>
      </c>
    </row>
    <row r="105" spans="12:13">
      <c r="L105" s="37">
        <v>-23</v>
      </c>
      <c r="M105" s="35" t="s">
        <v>30</v>
      </c>
    </row>
    <row r="106" spans="12:13">
      <c r="L106" s="37">
        <v>-24</v>
      </c>
      <c r="M106" s="35" t="s">
        <v>30</v>
      </c>
    </row>
    <row r="107" spans="12:13">
      <c r="L107" s="37">
        <v>-25</v>
      </c>
      <c r="M107" s="35" t="s">
        <v>30</v>
      </c>
    </row>
    <row r="108" spans="12:13">
      <c r="L108" s="37">
        <v>-26</v>
      </c>
      <c r="M108" s="35" t="s">
        <v>30</v>
      </c>
    </row>
    <row r="109" spans="12:13">
      <c r="L109" s="37">
        <v>-27</v>
      </c>
      <c r="M109" s="35" t="s">
        <v>30</v>
      </c>
    </row>
    <row r="110" spans="12:13">
      <c r="L110" s="37">
        <v>-28</v>
      </c>
      <c r="M110" s="20" t="s">
        <v>31</v>
      </c>
    </row>
    <row r="111" spans="12:13">
      <c r="L111" s="37">
        <v>-29</v>
      </c>
      <c r="M111" s="20" t="s">
        <v>31</v>
      </c>
    </row>
    <row r="112" spans="12:13">
      <c r="L112" s="37">
        <v>-30</v>
      </c>
      <c r="M112" s="20" t="s">
        <v>31</v>
      </c>
    </row>
    <row r="113" spans="12:13">
      <c r="L113" s="37">
        <v>-31</v>
      </c>
      <c r="M113" s="20" t="s">
        <v>31</v>
      </c>
    </row>
    <row r="114" spans="12:13">
      <c r="L114" s="37">
        <v>-32</v>
      </c>
      <c r="M114" s="20" t="s">
        <v>31</v>
      </c>
    </row>
    <row r="115" spans="12:13">
      <c r="L115" s="37">
        <v>-33</v>
      </c>
      <c r="M115" s="20" t="s">
        <v>31</v>
      </c>
    </row>
    <row r="116" spans="12:13">
      <c r="L116" s="37">
        <v>-34</v>
      </c>
      <c r="M116" s="20" t="s">
        <v>31</v>
      </c>
    </row>
    <row r="117" spans="12:13">
      <c r="L117" s="37">
        <v>-35</v>
      </c>
      <c r="M117" s="40" t="s">
        <v>32</v>
      </c>
    </row>
    <row r="118" spans="12:13">
      <c r="L118" s="37">
        <v>-36</v>
      </c>
      <c r="M118" s="40" t="s">
        <v>32</v>
      </c>
    </row>
    <row r="119" spans="12:13">
      <c r="L119" s="37">
        <v>-37</v>
      </c>
      <c r="M119" s="40" t="s">
        <v>32</v>
      </c>
    </row>
    <row r="120" spans="12:13">
      <c r="L120" s="37">
        <v>-38</v>
      </c>
      <c r="M120" s="40" t="s">
        <v>32</v>
      </c>
    </row>
    <row r="121" spans="12:13">
      <c r="L121" s="37">
        <v>-39</v>
      </c>
      <c r="M121" s="40" t="s">
        <v>32</v>
      </c>
    </row>
    <row r="122" spans="12:13">
      <c r="L122" s="37">
        <v>-40</v>
      </c>
      <c r="M122" s="40" t="s">
        <v>32</v>
      </c>
    </row>
    <row r="123" spans="12:13">
      <c r="L123" s="37">
        <v>-41</v>
      </c>
      <c r="M123" s="40" t="s">
        <v>32</v>
      </c>
    </row>
    <row r="124" spans="12:13">
      <c r="L124" s="37">
        <v>-42</v>
      </c>
      <c r="M124" s="40" t="s">
        <v>32</v>
      </c>
    </row>
    <row r="125" spans="12:13">
      <c r="L125" s="37">
        <v>-43</v>
      </c>
      <c r="M125" s="40" t="s">
        <v>32</v>
      </c>
    </row>
    <row r="126" spans="12:13">
      <c r="L126" s="37">
        <v>-44</v>
      </c>
      <c r="M126" s="20" t="s">
        <v>33</v>
      </c>
    </row>
    <row r="127" spans="12:13">
      <c r="L127" s="37">
        <v>-45</v>
      </c>
      <c r="M127" s="20" t="s">
        <v>33</v>
      </c>
    </row>
    <row r="128" spans="12:13">
      <c r="L128" s="37">
        <v>-46</v>
      </c>
      <c r="M128" s="20" t="s">
        <v>33</v>
      </c>
    </row>
    <row r="129" spans="12:13">
      <c r="L129" s="37">
        <v>-47</v>
      </c>
      <c r="M129" s="20" t="s">
        <v>33</v>
      </c>
    </row>
    <row r="130" spans="12:13">
      <c r="L130" s="37">
        <v>-48</v>
      </c>
      <c r="M130" s="20" t="s">
        <v>33</v>
      </c>
    </row>
    <row r="131" spans="12:13">
      <c r="L131" s="37">
        <v>-49</v>
      </c>
      <c r="M131" s="20" t="s">
        <v>33</v>
      </c>
    </row>
    <row r="132" spans="12:13">
      <c r="L132" s="37">
        <v>-50</v>
      </c>
      <c r="M132" s="20" t="s">
        <v>33</v>
      </c>
    </row>
    <row r="133" spans="12:13">
      <c r="L133" s="37">
        <v>-51</v>
      </c>
      <c r="M133" s="20" t="s">
        <v>33</v>
      </c>
    </row>
    <row r="134" spans="12:13">
      <c r="L134" s="37">
        <v>-52</v>
      </c>
      <c r="M134" s="20" t="s">
        <v>33</v>
      </c>
    </row>
    <row r="135" spans="12:13">
      <c r="L135" s="37">
        <v>-53</v>
      </c>
      <c r="M135" s="20" t="s">
        <v>33</v>
      </c>
    </row>
    <row r="136" spans="12:13">
      <c r="L136" s="37">
        <v>-54</v>
      </c>
      <c r="M136" s="40" t="s">
        <v>9</v>
      </c>
    </row>
    <row r="137" spans="12:13">
      <c r="L137" s="37">
        <v>-55</v>
      </c>
      <c r="M137" s="40" t="s">
        <v>9</v>
      </c>
    </row>
    <row r="138" spans="12:13">
      <c r="L138" s="37">
        <v>-56</v>
      </c>
      <c r="M138" s="40" t="s">
        <v>9</v>
      </c>
    </row>
    <row r="139" spans="12:13">
      <c r="L139" s="37">
        <v>-57</v>
      </c>
      <c r="M139" s="40" t="s">
        <v>9</v>
      </c>
    </row>
    <row r="140" spans="12:13">
      <c r="L140" s="37">
        <v>-58</v>
      </c>
      <c r="M140" s="40" t="s">
        <v>9</v>
      </c>
    </row>
    <row r="141" spans="12:13">
      <c r="L141" s="37">
        <v>-59</v>
      </c>
      <c r="M141" s="40" t="s">
        <v>9</v>
      </c>
    </row>
    <row r="142" spans="12:13">
      <c r="L142" s="37">
        <v>-60</v>
      </c>
      <c r="M142" s="40" t="s">
        <v>9</v>
      </c>
    </row>
    <row r="143" spans="12:13">
      <c r="L143" s="37">
        <v>-61</v>
      </c>
      <c r="M143" s="40" t="s">
        <v>9</v>
      </c>
    </row>
    <row r="144" spans="12:13">
      <c r="L144" s="37">
        <v>-62</v>
      </c>
      <c r="M144" s="40" t="s">
        <v>9</v>
      </c>
    </row>
    <row r="145" spans="12:13">
      <c r="L145" s="37">
        <v>-63</v>
      </c>
      <c r="M145" s="40" t="s">
        <v>9</v>
      </c>
    </row>
    <row r="146" spans="12:13">
      <c r="L146" s="37">
        <v>-64</v>
      </c>
      <c r="M146" s="40" t="s">
        <v>9</v>
      </c>
    </row>
    <row r="147" spans="12:13">
      <c r="L147" s="37">
        <v>-65</v>
      </c>
      <c r="M147" s="40" t="s">
        <v>9</v>
      </c>
    </row>
    <row r="148" spans="12:13">
      <c r="L148" s="37">
        <v>-66</v>
      </c>
      <c r="M148" s="20" t="s">
        <v>35</v>
      </c>
    </row>
    <row r="149" spans="12:13">
      <c r="L149" s="37">
        <v>-67</v>
      </c>
      <c r="M149" s="20" t="s">
        <v>35</v>
      </c>
    </row>
    <row r="150" spans="12:13">
      <c r="L150" s="37">
        <v>-68</v>
      </c>
      <c r="M150" s="20" t="s">
        <v>35</v>
      </c>
    </row>
    <row r="151" spans="12:13">
      <c r="L151" s="37">
        <v>-69</v>
      </c>
      <c r="M151" s="20" t="s">
        <v>35</v>
      </c>
    </row>
    <row r="152" spans="12:13">
      <c r="L152" s="37">
        <v>-70</v>
      </c>
      <c r="M152" s="20" t="s">
        <v>35</v>
      </c>
    </row>
    <row r="153" spans="12:13">
      <c r="L153" s="37">
        <v>-71</v>
      </c>
      <c r="M153" s="20" t="s">
        <v>35</v>
      </c>
    </row>
    <row r="154" spans="12:13">
      <c r="L154" s="37">
        <v>-72</v>
      </c>
      <c r="M154" s="20" t="s">
        <v>35</v>
      </c>
    </row>
    <row r="155" spans="12:13">
      <c r="L155" s="37">
        <v>-73</v>
      </c>
      <c r="M155" s="20" t="s">
        <v>35</v>
      </c>
    </row>
    <row r="156" spans="12:13">
      <c r="L156" s="37">
        <v>-74</v>
      </c>
      <c r="M156" s="20" t="s">
        <v>35</v>
      </c>
    </row>
    <row r="157" spans="12:13">
      <c r="L157" s="37">
        <v>-75</v>
      </c>
      <c r="M157" s="20" t="s">
        <v>35</v>
      </c>
    </row>
    <row r="158" spans="12:13">
      <c r="L158" s="37">
        <v>-76</v>
      </c>
      <c r="M158" s="20" t="s">
        <v>35</v>
      </c>
    </row>
    <row r="159" spans="12:13">
      <c r="L159" s="37">
        <v>-77</v>
      </c>
      <c r="M159" s="20" t="s">
        <v>35</v>
      </c>
    </row>
    <row r="160" spans="12:13">
      <c r="L160" s="37">
        <v>-78</v>
      </c>
      <c r="M160" s="20" t="s">
        <v>35</v>
      </c>
    </row>
    <row r="161" spans="12:13">
      <c r="L161" s="37">
        <v>-79</v>
      </c>
      <c r="M161" s="20" t="s">
        <v>35</v>
      </c>
    </row>
    <row r="162" spans="12:13">
      <c r="L162" s="37">
        <v>-80</v>
      </c>
      <c r="M162" s="20" t="s">
        <v>35</v>
      </c>
    </row>
    <row r="163" spans="12:13">
      <c r="L163" s="37">
        <v>-81</v>
      </c>
      <c r="M163" s="20" t="s">
        <v>35</v>
      </c>
    </row>
    <row r="164" spans="12:13">
      <c r="L164" s="37">
        <v>-82</v>
      </c>
      <c r="M164" s="20" t="s">
        <v>35</v>
      </c>
    </row>
    <row r="165" spans="12:13">
      <c r="L165" s="37">
        <v>-83</v>
      </c>
      <c r="M165" s="20" t="s">
        <v>35</v>
      </c>
    </row>
    <row r="166" spans="12:13">
      <c r="L166" s="37">
        <v>-84</v>
      </c>
      <c r="M166" s="20" t="s">
        <v>35</v>
      </c>
    </row>
    <row r="167" spans="12:13">
      <c r="L167" s="37">
        <v>-85</v>
      </c>
      <c r="M167" s="20" t="s">
        <v>35</v>
      </c>
    </row>
    <row r="168" spans="12:13">
      <c r="L168" s="37">
        <v>-86</v>
      </c>
      <c r="M168" s="20" t="s">
        <v>35</v>
      </c>
    </row>
    <row r="169" spans="12:13">
      <c r="L169" s="37">
        <v>-87</v>
      </c>
      <c r="M169" s="20" t="s">
        <v>35</v>
      </c>
    </row>
    <row r="170" spans="12:13">
      <c r="L170" s="37">
        <v>-88</v>
      </c>
      <c r="M170" s="20" t="s">
        <v>35</v>
      </c>
    </row>
    <row r="171" spans="12:13">
      <c r="L171" s="37">
        <v>-89</v>
      </c>
      <c r="M171" s="20" t="s">
        <v>35</v>
      </c>
    </row>
    <row r="172" spans="12:13">
      <c r="L172" s="37">
        <v>-90</v>
      </c>
      <c r="M172" s="20" t="s">
        <v>35</v>
      </c>
    </row>
    <row r="173" spans="12:13">
      <c r="L173" s="37">
        <v>-91</v>
      </c>
      <c r="M173" s="20" t="s">
        <v>35</v>
      </c>
    </row>
    <row r="174" spans="12:13">
      <c r="L174" s="37">
        <v>-92</v>
      </c>
      <c r="M174" s="20" t="s">
        <v>35</v>
      </c>
    </row>
    <row r="175" spans="12:13">
      <c r="L175" s="37">
        <v>-93</v>
      </c>
      <c r="M175" s="20" t="s">
        <v>35</v>
      </c>
    </row>
    <row r="176" spans="12:13">
      <c r="L176" s="37">
        <v>-94</v>
      </c>
      <c r="M176" s="20" t="s">
        <v>35</v>
      </c>
    </row>
    <row r="177" spans="12:13">
      <c r="L177" s="37">
        <v>-95</v>
      </c>
      <c r="M177" s="20" t="s">
        <v>35</v>
      </c>
    </row>
    <row r="178" spans="12:13">
      <c r="L178" s="37">
        <v>-96</v>
      </c>
      <c r="M178" s="20" t="s">
        <v>35</v>
      </c>
    </row>
    <row r="179" spans="12:13">
      <c r="L179" s="37">
        <v>-97</v>
      </c>
      <c r="M179" s="20" t="s">
        <v>35</v>
      </c>
    </row>
    <row r="180" spans="12:13">
      <c r="L180" s="37">
        <v>-98</v>
      </c>
      <c r="M180" s="20" t="s">
        <v>35</v>
      </c>
    </row>
    <row r="181" spans="12:13">
      <c r="L181" s="37">
        <v>-99</v>
      </c>
      <c r="M181" s="20" t="s">
        <v>35</v>
      </c>
    </row>
    <row r="182" spans="12:13">
      <c r="L182" s="37">
        <v>-100</v>
      </c>
      <c r="M182" s="20" t="s">
        <v>35</v>
      </c>
    </row>
    <row r="183" spans="12:13">
      <c r="L183" s="37">
        <v>-101</v>
      </c>
      <c r="M183" s="20" t="s">
        <v>35</v>
      </c>
    </row>
    <row r="184" spans="12:13">
      <c r="L184" s="37">
        <v>-102</v>
      </c>
      <c r="M184" s="20" t="s">
        <v>35</v>
      </c>
    </row>
    <row r="185" spans="12:13">
      <c r="L185" s="37">
        <v>-103</v>
      </c>
      <c r="M185" s="20" t="s">
        <v>35</v>
      </c>
    </row>
    <row r="186" spans="12:13">
      <c r="L186" s="37">
        <v>-104</v>
      </c>
      <c r="M186" s="20" t="s">
        <v>35</v>
      </c>
    </row>
  </sheetData>
  <mergeCells count="5">
    <mergeCell ref="B3:B4"/>
    <mergeCell ref="E3:E4"/>
    <mergeCell ref="F3:F4"/>
    <mergeCell ref="B1:E1"/>
    <mergeCell ref="L1:M1"/>
  </mergeCells>
  <conditionalFormatting sqref="F5:F36">
    <cfRule type="cellIs" dxfId="3" priority="2" operator="lessThan">
      <formula>0</formula>
    </cfRule>
  </conditionalFormatting>
  <conditionalFormatting sqref="C5:F3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2:T506"/>
  <sheetViews>
    <sheetView tabSelected="1" workbookViewId="0">
      <pane ySplit="5" topLeftCell="A6" activePane="bottomLeft" state="frozen"/>
      <selection pane="bottomLeft"/>
    </sheetView>
  </sheetViews>
  <sheetFormatPr defaultRowHeight="15"/>
  <cols>
    <col min="2" max="5" width="11.28515625" customWidth="1"/>
  </cols>
  <sheetData>
    <row r="2" spans="1:20" ht="15.75" thickBot="1"/>
    <row r="3" spans="1:20">
      <c r="A3" s="104" t="s">
        <v>14</v>
      </c>
      <c r="B3" s="104"/>
      <c r="C3" s="104"/>
      <c r="D3" s="104"/>
      <c r="E3" s="112"/>
      <c r="F3" s="104" t="s">
        <v>48</v>
      </c>
      <c r="G3" s="43"/>
      <c r="H3" s="104" t="s">
        <v>49</v>
      </c>
      <c r="I3" s="43"/>
      <c r="J3" s="104" t="s">
        <v>50</v>
      </c>
      <c r="K3" s="43"/>
      <c r="L3" s="104" t="s">
        <v>51</v>
      </c>
      <c r="M3" s="43"/>
      <c r="N3" s="110" t="str">
        <f>VLOOKUP(N48,$S:$T,2,0)</f>
        <v>10 - 10</v>
      </c>
    </row>
    <row r="4" spans="1:20" ht="15.75" thickBot="1">
      <c r="A4" s="105"/>
      <c r="B4" s="105"/>
      <c r="C4" s="105"/>
      <c r="D4" s="105"/>
      <c r="E4" s="113"/>
      <c r="F4" s="105"/>
      <c r="G4" s="44"/>
      <c r="H4" s="105"/>
      <c r="I4" s="44"/>
      <c r="J4" s="105"/>
      <c r="K4" s="44"/>
      <c r="L4" s="105"/>
      <c r="M4" s="44"/>
      <c r="N4" s="111"/>
    </row>
    <row r="5" spans="1:20" ht="15.75" thickBot="1">
      <c r="A5" s="45"/>
      <c r="B5" s="45" t="s">
        <v>44</v>
      </c>
      <c r="C5" s="45" t="s">
        <v>45</v>
      </c>
      <c r="D5" s="45" t="s">
        <v>46</v>
      </c>
      <c r="E5" s="60" t="s">
        <v>47</v>
      </c>
      <c r="F5" s="45"/>
      <c r="G5" s="45"/>
      <c r="H5" s="45"/>
      <c r="I5" s="45"/>
      <c r="J5" s="45"/>
      <c r="K5" s="45"/>
      <c r="L5" s="45"/>
      <c r="M5" s="45"/>
      <c r="N5" s="46" t="s">
        <v>15</v>
      </c>
    </row>
    <row r="6" spans="1:20" ht="15.75" thickBot="1">
      <c r="A6" s="4">
        <v>1</v>
      </c>
      <c r="B6" s="8"/>
      <c r="C6" s="8"/>
      <c r="D6" s="8"/>
      <c r="E6" s="61"/>
      <c r="F6" s="7">
        <f>B6+D6</f>
        <v>0</v>
      </c>
      <c r="G6" s="9">
        <f>VLOOKUP(F:F,Tables!$A:$B,2,0)</f>
        <v>0</v>
      </c>
      <c r="H6" s="7">
        <f>B6+E6</f>
        <v>0</v>
      </c>
      <c r="I6" s="9">
        <f>VLOOKUP(H:H,Tables!$A:$B,2,0)</f>
        <v>0</v>
      </c>
      <c r="J6" s="7">
        <f>C6+D6</f>
        <v>0</v>
      </c>
      <c r="K6" s="9">
        <f>VLOOKUP(J:J,Tables!$A:$B,2,0)</f>
        <v>0</v>
      </c>
      <c r="L6" s="7">
        <f>C6+E6</f>
        <v>0</v>
      </c>
      <c r="M6" s="9">
        <f>VLOOKUP(L:L,Tables!$A:$B,2,0)</f>
        <v>0</v>
      </c>
      <c r="N6" s="47">
        <f>G6+I6+K6+M6</f>
        <v>0</v>
      </c>
      <c r="S6" s="38">
        <v>0</v>
      </c>
      <c r="T6" s="93" t="s">
        <v>0</v>
      </c>
    </row>
    <row r="7" spans="1:20" ht="15.75" thickBot="1">
      <c r="A7" s="7">
        <v>2</v>
      </c>
      <c r="B7" s="8"/>
      <c r="C7" s="8"/>
      <c r="D7" s="8"/>
      <c r="E7" s="61"/>
      <c r="F7" s="7">
        <f t="shared" ref="F7:F13" si="0">B7+D7</f>
        <v>0</v>
      </c>
      <c r="G7" s="9">
        <f>VLOOKUP(F:F,Tables!A:B,2,0)</f>
        <v>0</v>
      </c>
      <c r="H7" s="7">
        <f t="shared" ref="H7:H13" si="1">B7+E7</f>
        <v>0</v>
      </c>
      <c r="I7" s="9">
        <f>VLOOKUP(H:H,Tables!$A:$B,2,0)</f>
        <v>0</v>
      </c>
      <c r="J7" s="7">
        <f t="shared" ref="J7:J13" si="2">C7+D7</f>
        <v>0</v>
      </c>
      <c r="K7" s="9">
        <f>VLOOKUP(J:J,Tables!$A:$B,2,0)</f>
        <v>0</v>
      </c>
      <c r="L7" s="7">
        <f t="shared" ref="L7:L13" si="3">C7+E7</f>
        <v>0</v>
      </c>
      <c r="M7" s="9">
        <f>VLOOKUP(L:L,Tables!$A:$B,2,0)</f>
        <v>0</v>
      </c>
      <c r="N7" s="47">
        <f t="shared" ref="N7:N13" si="4">G7+I7+K7+M7</f>
        <v>0</v>
      </c>
      <c r="S7" s="38">
        <v>1</v>
      </c>
      <c r="T7" s="93" t="s">
        <v>0</v>
      </c>
    </row>
    <row r="8" spans="1:20" ht="15.75" thickBot="1">
      <c r="A8" s="7">
        <v>3</v>
      </c>
      <c r="B8" s="8"/>
      <c r="C8" s="8"/>
      <c r="D8" s="8"/>
      <c r="E8" s="61"/>
      <c r="F8" s="7">
        <f t="shared" si="0"/>
        <v>0</v>
      </c>
      <c r="G8" s="9">
        <f>VLOOKUP(F:F,Tables!A:B,2,0)</f>
        <v>0</v>
      </c>
      <c r="H8" s="7">
        <f t="shared" si="1"/>
        <v>0</v>
      </c>
      <c r="I8" s="9">
        <f>VLOOKUP(H:H,Tables!$A:$B,2,0)</f>
        <v>0</v>
      </c>
      <c r="J8" s="7">
        <f t="shared" si="2"/>
        <v>0</v>
      </c>
      <c r="K8" s="9">
        <f>VLOOKUP(J:J,Tables!$A:$B,2,0)</f>
        <v>0</v>
      </c>
      <c r="L8" s="7">
        <f t="shared" si="3"/>
        <v>0</v>
      </c>
      <c r="M8" s="9">
        <f>VLOOKUP(L:L,Tables!$A:$B,2,0)</f>
        <v>0</v>
      </c>
      <c r="N8" s="47">
        <f t="shared" si="4"/>
        <v>0</v>
      </c>
      <c r="S8" s="38">
        <v>2</v>
      </c>
      <c r="T8" s="93" t="s">
        <v>0</v>
      </c>
    </row>
    <row r="9" spans="1:20" ht="15.75" thickBot="1">
      <c r="A9" s="7">
        <v>4</v>
      </c>
      <c r="B9" s="8"/>
      <c r="C9" s="8"/>
      <c r="D9" s="8"/>
      <c r="E9" s="61"/>
      <c r="F9" s="7">
        <f t="shared" si="0"/>
        <v>0</v>
      </c>
      <c r="G9" s="9">
        <f>VLOOKUP(F:F,Tables!A:B,2,0)</f>
        <v>0</v>
      </c>
      <c r="H9" s="7">
        <f t="shared" si="1"/>
        <v>0</v>
      </c>
      <c r="I9" s="9">
        <f>VLOOKUP(H:H,Tables!$A:$B,2,0)</f>
        <v>0</v>
      </c>
      <c r="J9" s="7">
        <f t="shared" si="2"/>
        <v>0</v>
      </c>
      <c r="K9" s="9">
        <f>VLOOKUP(J:J,Tables!$A:$B,2,0)</f>
        <v>0</v>
      </c>
      <c r="L9" s="7">
        <f t="shared" si="3"/>
        <v>0</v>
      </c>
      <c r="M9" s="9">
        <f>VLOOKUP(L:L,Tables!$A:$B,2,0)</f>
        <v>0</v>
      </c>
      <c r="N9" s="47">
        <f t="shared" si="4"/>
        <v>0</v>
      </c>
      <c r="S9" s="38">
        <v>3</v>
      </c>
      <c r="T9" s="93" t="s">
        <v>0</v>
      </c>
    </row>
    <row r="10" spans="1:20" ht="15.75" thickBot="1">
      <c r="A10" s="7">
        <v>5</v>
      </c>
      <c r="B10" s="8"/>
      <c r="C10" s="8"/>
      <c r="D10" s="8"/>
      <c r="E10" s="61"/>
      <c r="F10" s="7">
        <f t="shared" si="0"/>
        <v>0</v>
      </c>
      <c r="G10" s="9">
        <f>VLOOKUP(F:F,Tables!A:B,2,0)</f>
        <v>0</v>
      </c>
      <c r="H10" s="7">
        <f t="shared" si="1"/>
        <v>0</v>
      </c>
      <c r="I10" s="9">
        <f>VLOOKUP(H:H,Tables!$A:$B,2,0)</f>
        <v>0</v>
      </c>
      <c r="J10" s="7">
        <f t="shared" si="2"/>
        <v>0</v>
      </c>
      <c r="K10" s="9">
        <f>VLOOKUP(J:J,Tables!$A:$B,2,0)</f>
        <v>0</v>
      </c>
      <c r="L10" s="7">
        <f t="shared" si="3"/>
        <v>0</v>
      </c>
      <c r="M10" s="9">
        <f>VLOOKUP(L:L,Tables!$A:$B,2,0)</f>
        <v>0</v>
      </c>
      <c r="N10" s="47">
        <f t="shared" si="4"/>
        <v>0</v>
      </c>
      <c r="S10" s="38">
        <v>4</v>
      </c>
      <c r="T10" s="93" t="s">
        <v>0</v>
      </c>
    </row>
    <row r="11" spans="1:20" ht="15.75" thickBot="1">
      <c r="A11" s="7">
        <v>6</v>
      </c>
      <c r="B11" s="8"/>
      <c r="C11" s="8"/>
      <c r="D11" s="8"/>
      <c r="E11" s="61"/>
      <c r="F11" s="7">
        <f t="shared" si="0"/>
        <v>0</v>
      </c>
      <c r="G11" s="9">
        <f>VLOOKUP(F:F,Tables!A:B,2,0)</f>
        <v>0</v>
      </c>
      <c r="H11" s="7">
        <f t="shared" si="1"/>
        <v>0</v>
      </c>
      <c r="I11" s="9">
        <f>VLOOKUP(H:H,Tables!$A:$B,2,0)</f>
        <v>0</v>
      </c>
      <c r="J11" s="7">
        <f t="shared" si="2"/>
        <v>0</v>
      </c>
      <c r="K11" s="9">
        <f>VLOOKUP(J:J,Tables!$A:$B,2,0)</f>
        <v>0</v>
      </c>
      <c r="L11" s="7">
        <f t="shared" si="3"/>
        <v>0</v>
      </c>
      <c r="M11" s="9">
        <f>VLOOKUP(L:L,Tables!$A:$B,2,0)</f>
        <v>0</v>
      </c>
      <c r="N11" s="47">
        <f t="shared" si="4"/>
        <v>0</v>
      </c>
      <c r="S11" s="38">
        <v>5</v>
      </c>
      <c r="T11" s="93" t="s">
        <v>0</v>
      </c>
    </row>
    <row r="12" spans="1:20" ht="15.75" thickBot="1">
      <c r="A12" s="7">
        <v>7</v>
      </c>
      <c r="B12" s="8"/>
      <c r="C12" s="8"/>
      <c r="D12" s="8"/>
      <c r="E12" s="61"/>
      <c r="F12" s="7">
        <f t="shared" si="0"/>
        <v>0</v>
      </c>
      <c r="G12" s="9">
        <f>VLOOKUP(F:F,Tables!A:B,2,0)</f>
        <v>0</v>
      </c>
      <c r="H12" s="7">
        <f t="shared" si="1"/>
        <v>0</v>
      </c>
      <c r="I12" s="9">
        <f>VLOOKUP(H:H,Tables!$A:$B,2,0)</f>
        <v>0</v>
      </c>
      <c r="J12" s="7">
        <f t="shared" si="2"/>
        <v>0</v>
      </c>
      <c r="K12" s="9">
        <f>VLOOKUP(J:J,Tables!$A:$B,2,0)</f>
        <v>0</v>
      </c>
      <c r="L12" s="7">
        <f t="shared" si="3"/>
        <v>0</v>
      </c>
      <c r="M12" s="9">
        <f>VLOOKUP(L:L,Tables!$A:$B,2,0)</f>
        <v>0</v>
      </c>
      <c r="N12" s="47">
        <f t="shared" si="4"/>
        <v>0</v>
      </c>
      <c r="S12" s="38">
        <v>6</v>
      </c>
      <c r="T12" s="93" t="s">
        <v>0</v>
      </c>
    </row>
    <row r="13" spans="1:20" ht="15.75" thickBot="1">
      <c r="A13" s="13">
        <v>8</v>
      </c>
      <c r="B13" s="8"/>
      <c r="C13" s="8"/>
      <c r="D13" s="8"/>
      <c r="E13" s="61"/>
      <c r="F13" s="7">
        <f t="shared" si="0"/>
        <v>0</v>
      </c>
      <c r="G13" s="9">
        <f>VLOOKUP(F:F,Tables!A:B,2,0)</f>
        <v>0</v>
      </c>
      <c r="H13" s="7">
        <f t="shared" si="1"/>
        <v>0</v>
      </c>
      <c r="I13" s="9">
        <f>VLOOKUP(H:H,Tables!$A:$B,2,0)</f>
        <v>0</v>
      </c>
      <c r="J13" s="7">
        <f t="shared" si="2"/>
        <v>0</v>
      </c>
      <c r="K13" s="9">
        <f>VLOOKUP(J:J,Tables!$A:$B,2,0)</f>
        <v>0</v>
      </c>
      <c r="L13" s="7">
        <f t="shared" si="3"/>
        <v>0</v>
      </c>
      <c r="M13" s="9">
        <f>VLOOKUP(L:L,Tables!$A:$B,2,0)</f>
        <v>0</v>
      </c>
      <c r="N13" s="47">
        <f t="shared" si="4"/>
        <v>0</v>
      </c>
      <c r="S13" s="38">
        <v>7</v>
      </c>
      <c r="T13" s="93" t="s">
        <v>1</v>
      </c>
    </row>
    <row r="14" spans="1:20" ht="15.75" thickBot="1">
      <c r="A14" s="45" t="s">
        <v>15</v>
      </c>
      <c r="B14" s="45">
        <f>SUM(B6:B13)</f>
        <v>0</v>
      </c>
      <c r="C14" s="45">
        <f t="shared" ref="C14:E14" si="5">SUM(C6:C13)</f>
        <v>0</v>
      </c>
      <c r="D14" s="45">
        <f t="shared" si="5"/>
        <v>0</v>
      </c>
      <c r="E14" s="60">
        <f t="shared" si="5"/>
        <v>0</v>
      </c>
      <c r="F14" s="45"/>
      <c r="G14" s="45">
        <f>SUM(G6:G13)</f>
        <v>0</v>
      </c>
      <c r="H14" s="45"/>
      <c r="I14" s="45">
        <f t="shared" ref="I14:M14" si="6">SUM(I6:I13)</f>
        <v>0</v>
      </c>
      <c r="J14" s="45"/>
      <c r="K14" s="45">
        <f t="shared" si="6"/>
        <v>0</v>
      </c>
      <c r="L14" s="45"/>
      <c r="M14" s="45">
        <f t="shared" si="6"/>
        <v>0</v>
      </c>
      <c r="N14" s="47">
        <f>SUM(F14:M14)</f>
        <v>0</v>
      </c>
      <c r="S14" s="38">
        <v>8</v>
      </c>
      <c r="T14" s="93" t="s">
        <v>1</v>
      </c>
    </row>
    <row r="15" spans="1:20" ht="8.25" customHeight="1" thickBot="1">
      <c r="A15" s="57"/>
      <c r="B15" s="48"/>
      <c r="C15" s="48"/>
      <c r="D15" s="48"/>
      <c r="E15" s="62"/>
      <c r="F15" s="57"/>
      <c r="G15" s="49"/>
      <c r="H15" s="57"/>
      <c r="I15" s="49"/>
      <c r="J15" s="57"/>
      <c r="K15" s="49"/>
      <c r="L15" s="57"/>
      <c r="M15" s="49"/>
      <c r="N15" s="50"/>
      <c r="S15" s="38">
        <v>9</v>
      </c>
      <c r="T15" s="93" t="s">
        <v>1</v>
      </c>
    </row>
    <row r="16" spans="1:20" ht="15.75" thickBot="1">
      <c r="A16" s="7">
        <v>9</v>
      </c>
      <c r="B16" s="8"/>
      <c r="C16" s="8"/>
      <c r="D16" s="8"/>
      <c r="E16" s="61"/>
      <c r="F16" s="7">
        <f>B16+D16</f>
        <v>0</v>
      </c>
      <c r="G16" s="9">
        <f>VLOOKUP(F:F,Tables!$A:$B,2,0)</f>
        <v>0</v>
      </c>
      <c r="H16" s="7">
        <f>B16+E16</f>
        <v>0</v>
      </c>
      <c r="I16" s="9">
        <f>VLOOKUP(H:H,Tables!$A:$B,2,0)</f>
        <v>0</v>
      </c>
      <c r="J16" s="7">
        <f>C16+D16</f>
        <v>0</v>
      </c>
      <c r="K16" s="9">
        <f>VLOOKUP(J:J,Tables!$A:$B,2,0)</f>
        <v>0</v>
      </c>
      <c r="L16" s="7">
        <f>C16+E16</f>
        <v>0</v>
      </c>
      <c r="M16" s="9">
        <f>VLOOKUP(L:L,Tables!$A:$B,2,0)</f>
        <v>0</v>
      </c>
      <c r="N16" s="47">
        <f>G16+I16+K16+M16</f>
        <v>0</v>
      </c>
      <c r="S16" s="38">
        <v>10</v>
      </c>
      <c r="T16" s="93" t="s">
        <v>1</v>
      </c>
    </row>
    <row r="17" spans="1:20" ht="15.75" thickBot="1">
      <c r="A17" s="7">
        <v>10</v>
      </c>
      <c r="B17" s="8"/>
      <c r="C17" s="8"/>
      <c r="D17" s="8"/>
      <c r="E17" s="61"/>
      <c r="F17" s="7">
        <f t="shared" ref="F17:F23" si="7">B17+D17</f>
        <v>0</v>
      </c>
      <c r="G17" s="9">
        <f>VLOOKUP(F:F,Tables!A:B,2,0)</f>
        <v>0</v>
      </c>
      <c r="H17" s="7">
        <f t="shared" ref="H17:H23" si="8">B17+E17</f>
        <v>0</v>
      </c>
      <c r="I17" s="9">
        <f>VLOOKUP(H:H,Tables!$A:$B,2,0)</f>
        <v>0</v>
      </c>
      <c r="J17" s="7">
        <f t="shared" ref="J17:J23" si="9">C17+D17</f>
        <v>0</v>
      </c>
      <c r="K17" s="9">
        <f>VLOOKUP(J:J,Tables!$A:$B,2,0)</f>
        <v>0</v>
      </c>
      <c r="L17" s="7">
        <f t="shared" ref="L17:L23" si="10">C17+E17</f>
        <v>0</v>
      </c>
      <c r="M17" s="9">
        <f>VLOOKUP(L:L,Tables!$A:$B,2,0)</f>
        <v>0</v>
      </c>
      <c r="N17" s="47">
        <f t="shared" ref="N17:N23" si="11">G17+I17+K17+M17</f>
        <v>0</v>
      </c>
      <c r="S17" s="38">
        <v>11</v>
      </c>
      <c r="T17" s="93" t="s">
        <v>1</v>
      </c>
    </row>
    <row r="18" spans="1:20" ht="15.75" thickBot="1">
      <c r="A18" s="7">
        <v>11</v>
      </c>
      <c r="B18" s="8"/>
      <c r="C18" s="8"/>
      <c r="D18" s="8"/>
      <c r="E18" s="61"/>
      <c r="F18" s="7">
        <f t="shared" si="7"/>
        <v>0</v>
      </c>
      <c r="G18" s="9">
        <f>VLOOKUP(F:F,Tables!A:B,2,0)</f>
        <v>0</v>
      </c>
      <c r="H18" s="7">
        <f t="shared" si="8"/>
        <v>0</v>
      </c>
      <c r="I18" s="9">
        <f>VLOOKUP(H:H,Tables!$A:$B,2,0)</f>
        <v>0</v>
      </c>
      <c r="J18" s="7">
        <f t="shared" si="9"/>
        <v>0</v>
      </c>
      <c r="K18" s="9">
        <f>VLOOKUP(J:J,Tables!$A:$B,2,0)</f>
        <v>0</v>
      </c>
      <c r="L18" s="7">
        <f t="shared" si="10"/>
        <v>0</v>
      </c>
      <c r="M18" s="9">
        <f>VLOOKUP(L:L,Tables!$A:$B,2,0)</f>
        <v>0</v>
      </c>
      <c r="N18" s="47">
        <f t="shared" si="11"/>
        <v>0</v>
      </c>
      <c r="S18" s="38">
        <v>12</v>
      </c>
      <c r="T18" s="93" t="s">
        <v>1</v>
      </c>
    </row>
    <row r="19" spans="1:20" ht="15.75" thickBot="1">
      <c r="A19" s="7">
        <v>12</v>
      </c>
      <c r="B19" s="8"/>
      <c r="C19" s="8"/>
      <c r="D19" s="8"/>
      <c r="E19" s="61"/>
      <c r="F19" s="7">
        <f t="shared" si="7"/>
        <v>0</v>
      </c>
      <c r="G19" s="9">
        <f>VLOOKUP(F:F,Tables!A:B,2,0)</f>
        <v>0</v>
      </c>
      <c r="H19" s="7">
        <f t="shared" si="8"/>
        <v>0</v>
      </c>
      <c r="I19" s="9">
        <f>VLOOKUP(H:H,Tables!$A:$B,2,0)</f>
        <v>0</v>
      </c>
      <c r="J19" s="7">
        <f t="shared" si="9"/>
        <v>0</v>
      </c>
      <c r="K19" s="9">
        <f>VLOOKUP(J:J,Tables!$A:$B,2,0)</f>
        <v>0</v>
      </c>
      <c r="L19" s="7">
        <f t="shared" si="10"/>
        <v>0</v>
      </c>
      <c r="M19" s="9">
        <f>VLOOKUP(L:L,Tables!$A:$B,2,0)</f>
        <v>0</v>
      </c>
      <c r="N19" s="47">
        <f t="shared" si="11"/>
        <v>0</v>
      </c>
      <c r="S19" s="38">
        <v>13</v>
      </c>
      <c r="T19" s="93" t="s">
        <v>1</v>
      </c>
    </row>
    <row r="20" spans="1:20" ht="15.75" thickBot="1">
      <c r="A20" s="7">
        <v>13</v>
      </c>
      <c r="B20" s="8"/>
      <c r="C20" s="8"/>
      <c r="D20" s="8"/>
      <c r="E20" s="61"/>
      <c r="F20" s="7">
        <f t="shared" si="7"/>
        <v>0</v>
      </c>
      <c r="G20" s="9">
        <f>VLOOKUP(F:F,Tables!A:B,2,0)</f>
        <v>0</v>
      </c>
      <c r="H20" s="7">
        <f t="shared" si="8"/>
        <v>0</v>
      </c>
      <c r="I20" s="9">
        <f>VLOOKUP(H:H,Tables!$A:$B,2,0)</f>
        <v>0</v>
      </c>
      <c r="J20" s="7">
        <f t="shared" si="9"/>
        <v>0</v>
      </c>
      <c r="K20" s="9">
        <f>VLOOKUP(J:J,Tables!$A:$B,2,0)</f>
        <v>0</v>
      </c>
      <c r="L20" s="7">
        <f t="shared" si="10"/>
        <v>0</v>
      </c>
      <c r="M20" s="9">
        <f>VLOOKUP(L:L,Tables!$A:$B,2,0)</f>
        <v>0</v>
      </c>
      <c r="N20" s="47">
        <f t="shared" si="11"/>
        <v>0</v>
      </c>
      <c r="S20" s="38">
        <v>14</v>
      </c>
      <c r="T20" s="93" t="s">
        <v>1</v>
      </c>
    </row>
    <row r="21" spans="1:20" ht="15.75" thickBot="1">
      <c r="A21" s="7">
        <v>14</v>
      </c>
      <c r="B21" s="8"/>
      <c r="C21" s="8"/>
      <c r="D21" s="8"/>
      <c r="E21" s="61"/>
      <c r="F21" s="7">
        <f t="shared" si="7"/>
        <v>0</v>
      </c>
      <c r="G21" s="9">
        <f>VLOOKUP(F:F,Tables!A:B,2,0)</f>
        <v>0</v>
      </c>
      <c r="H21" s="7">
        <f t="shared" si="8"/>
        <v>0</v>
      </c>
      <c r="I21" s="9">
        <f>VLOOKUP(H:H,Tables!$A:$B,2,0)</f>
        <v>0</v>
      </c>
      <c r="J21" s="7">
        <f t="shared" si="9"/>
        <v>0</v>
      </c>
      <c r="K21" s="9">
        <f>VLOOKUP(J:J,Tables!$A:$B,2,0)</f>
        <v>0</v>
      </c>
      <c r="L21" s="7">
        <f t="shared" si="10"/>
        <v>0</v>
      </c>
      <c r="M21" s="9">
        <f>VLOOKUP(L:L,Tables!$A:$B,2,0)</f>
        <v>0</v>
      </c>
      <c r="N21" s="47">
        <f t="shared" si="11"/>
        <v>0</v>
      </c>
      <c r="S21" s="38">
        <v>15</v>
      </c>
      <c r="T21" s="93" t="s">
        <v>1</v>
      </c>
    </row>
    <row r="22" spans="1:20" ht="15.75" thickBot="1">
      <c r="A22" s="7">
        <v>15</v>
      </c>
      <c r="B22" s="8"/>
      <c r="C22" s="8"/>
      <c r="D22" s="8"/>
      <c r="E22" s="61"/>
      <c r="F22" s="7">
        <f t="shared" si="7"/>
        <v>0</v>
      </c>
      <c r="G22" s="9">
        <f>VLOOKUP(F:F,Tables!A:B,2,0)</f>
        <v>0</v>
      </c>
      <c r="H22" s="7">
        <f t="shared" si="8"/>
        <v>0</v>
      </c>
      <c r="I22" s="9">
        <f>VLOOKUP(H:H,Tables!$A:$B,2,0)</f>
        <v>0</v>
      </c>
      <c r="J22" s="7">
        <f t="shared" si="9"/>
        <v>0</v>
      </c>
      <c r="K22" s="9">
        <f>VLOOKUP(J:J,Tables!$A:$B,2,0)</f>
        <v>0</v>
      </c>
      <c r="L22" s="7">
        <f t="shared" si="10"/>
        <v>0</v>
      </c>
      <c r="M22" s="9">
        <f>VLOOKUP(L:L,Tables!$A:$B,2,0)</f>
        <v>0</v>
      </c>
      <c r="N22" s="47">
        <f t="shared" si="11"/>
        <v>0</v>
      </c>
      <c r="S22" s="38">
        <v>16</v>
      </c>
      <c r="T22" s="93" t="s">
        <v>1</v>
      </c>
    </row>
    <row r="23" spans="1:20" ht="15.75" thickBot="1">
      <c r="A23" s="7">
        <v>16</v>
      </c>
      <c r="B23" s="8"/>
      <c r="C23" s="8"/>
      <c r="D23" s="8"/>
      <c r="E23" s="61"/>
      <c r="F23" s="7">
        <f t="shared" si="7"/>
        <v>0</v>
      </c>
      <c r="G23" s="9">
        <f>VLOOKUP(F:F,Tables!A:B,2,0)</f>
        <v>0</v>
      </c>
      <c r="H23" s="7">
        <f t="shared" si="8"/>
        <v>0</v>
      </c>
      <c r="I23" s="9">
        <f>VLOOKUP(H:H,Tables!$A:$B,2,0)</f>
        <v>0</v>
      </c>
      <c r="J23" s="7">
        <f t="shared" si="9"/>
        <v>0</v>
      </c>
      <c r="K23" s="9">
        <f>VLOOKUP(J:J,Tables!$A:$B,2,0)</f>
        <v>0</v>
      </c>
      <c r="L23" s="7">
        <f t="shared" si="10"/>
        <v>0</v>
      </c>
      <c r="M23" s="9">
        <f>VLOOKUP(L:L,Tables!$A:$B,2,0)</f>
        <v>0</v>
      </c>
      <c r="N23" s="47">
        <f t="shared" si="11"/>
        <v>0</v>
      </c>
      <c r="S23" s="38">
        <v>17</v>
      </c>
      <c r="T23" s="93" t="s">
        <v>1</v>
      </c>
    </row>
    <row r="24" spans="1:20" ht="15.75" thickBot="1">
      <c r="A24" s="45" t="s">
        <v>15</v>
      </c>
      <c r="B24" s="45">
        <f>SUM(B16:B23)</f>
        <v>0</v>
      </c>
      <c r="C24" s="45">
        <f t="shared" ref="C24:E24" si="12">SUM(C16:C23)</f>
        <v>0</v>
      </c>
      <c r="D24" s="45">
        <f t="shared" si="12"/>
        <v>0</v>
      </c>
      <c r="E24" s="60">
        <f t="shared" si="12"/>
        <v>0</v>
      </c>
      <c r="F24" s="45"/>
      <c r="G24" s="45">
        <f>SUM(G16:G23)</f>
        <v>0</v>
      </c>
      <c r="H24" s="45"/>
      <c r="I24" s="45">
        <f t="shared" ref="I24" si="13">SUM(I16:I23)</f>
        <v>0</v>
      </c>
      <c r="J24" s="45"/>
      <c r="K24" s="45">
        <f t="shared" ref="K24" si="14">SUM(K16:K23)</f>
        <v>0</v>
      </c>
      <c r="L24" s="45"/>
      <c r="M24" s="45">
        <f t="shared" ref="M24" si="15">SUM(M16:M23)</f>
        <v>0</v>
      </c>
      <c r="N24" s="47">
        <f>SUM(F24:M24)</f>
        <v>0</v>
      </c>
      <c r="S24" s="38">
        <v>18</v>
      </c>
      <c r="T24" s="93" t="s">
        <v>1</v>
      </c>
    </row>
    <row r="25" spans="1:20" ht="8.25" customHeight="1" thickBot="1">
      <c r="A25" s="57"/>
      <c r="B25" s="48"/>
      <c r="C25" s="48"/>
      <c r="D25" s="48"/>
      <c r="E25" s="62"/>
      <c r="F25" s="57"/>
      <c r="G25" s="49"/>
      <c r="H25" s="57"/>
      <c r="I25" s="49"/>
      <c r="J25" s="57"/>
      <c r="K25" s="49"/>
      <c r="L25" s="57"/>
      <c r="M25" s="49"/>
      <c r="N25" s="50"/>
      <c r="S25" s="38">
        <v>19</v>
      </c>
      <c r="T25" s="93" t="s">
        <v>1</v>
      </c>
    </row>
    <row r="26" spans="1:20" ht="15.75" thickBot="1">
      <c r="A26" s="7">
        <v>17</v>
      </c>
      <c r="B26" s="8"/>
      <c r="C26" s="8"/>
      <c r="D26" s="8"/>
      <c r="E26" s="61"/>
      <c r="F26" s="7">
        <f>B26+D26</f>
        <v>0</v>
      </c>
      <c r="G26" s="9">
        <f>VLOOKUP(F:F,Tables!$A:$B,2,0)</f>
        <v>0</v>
      </c>
      <c r="H26" s="7">
        <f>B26+E26</f>
        <v>0</v>
      </c>
      <c r="I26" s="9">
        <f>VLOOKUP(H:H,Tables!$A:$B,2,0)</f>
        <v>0</v>
      </c>
      <c r="J26" s="7">
        <f>C26+D26</f>
        <v>0</v>
      </c>
      <c r="K26" s="9">
        <f>VLOOKUP(J:J,Tables!$A:$B,2,0)</f>
        <v>0</v>
      </c>
      <c r="L26" s="7">
        <f>C26+E26</f>
        <v>0</v>
      </c>
      <c r="M26" s="9">
        <f>VLOOKUP(L:L,Tables!$A:$B,2,0)</f>
        <v>0</v>
      </c>
      <c r="N26" s="47">
        <f>G26+I26+K26+M26</f>
        <v>0</v>
      </c>
      <c r="S26" s="38">
        <v>20</v>
      </c>
      <c r="T26" s="93" t="s">
        <v>1</v>
      </c>
    </row>
    <row r="27" spans="1:20" ht="15.75" thickBot="1">
      <c r="A27" s="7">
        <v>18</v>
      </c>
      <c r="B27" s="8"/>
      <c r="C27" s="8"/>
      <c r="D27" s="8"/>
      <c r="E27" s="61"/>
      <c r="F27" s="7">
        <f t="shared" ref="F27:F33" si="16">B27+D27</f>
        <v>0</v>
      </c>
      <c r="G27" s="9">
        <f>VLOOKUP(F:F,Tables!$A:$B,2,0)</f>
        <v>0</v>
      </c>
      <c r="H27" s="7">
        <f t="shared" ref="H27:H33" si="17">B27+E27</f>
        <v>0</v>
      </c>
      <c r="I27" s="9">
        <f>VLOOKUP(H:H,Tables!$A:$B,2,0)</f>
        <v>0</v>
      </c>
      <c r="J27" s="7">
        <f t="shared" ref="J27:J33" si="18">C27+D27</f>
        <v>0</v>
      </c>
      <c r="K27" s="9">
        <f>VLOOKUP(J:J,Tables!$A:$B,2,0)</f>
        <v>0</v>
      </c>
      <c r="L27" s="7">
        <f t="shared" ref="L27:L33" si="19">C27+E27</f>
        <v>0</v>
      </c>
      <c r="M27" s="9">
        <f>VLOOKUP(L:L,Tables!$A:$B,2,0)</f>
        <v>0</v>
      </c>
      <c r="N27" s="47">
        <f t="shared" ref="N27:N33" si="20">G27+I27+K27+M27</f>
        <v>0</v>
      </c>
      <c r="S27" s="38">
        <v>21</v>
      </c>
      <c r="T27" s="94" t="s">
        <v>2</v>
      </c>
    </row>
    <row r="28" spans="1:20" ht="15.75" thickBot="1">
      <c r="A28" s="7">
        <v>19</v>
      </c>
      <c r="B28" s="8"/>
      <c r="C28" s="8"/>
      <c r="D28" s="8"/>
      <c r="E28" s="61"/>
      <c r="F28" s="7">
        <f t="shared" si="16"/>
        <v>0</v>
      </c>
      <c r="G28" s="9">
        <f>VLOOKUP(F:F,Tables!A:B,2,0)</f>
        <v>0</v>
      </c>
      <c r="H28" s="7">
        <f t="shared" si="17"/>
        <v>0</v>
      </c>
      <c r="I28" s="9">
        <f>VLOOKUP(H:H,Tables!$A:$B,2,0)</f>
        <v>0</v>
      </c>
      <c r="J28" s="7">
        <f t="shared" si="18"/>
        <v>0</v>
      </c>
      <c r="K28" s="9">
        <f>VLOOKUP(J:J,Tables!$A:$B,2,0)</f>
        <v>0</v>
      </c>
      <c r="L28" s="7">
        <f t="shared" si="19"/>
        <v>0</v>
      </c>
      <c r="M28" s="9">
        <f>VLOOKUP(L:L,Tables!$A:$B,2,0)</f>
        <v>0</v>
      </c>
      <c r="N28" s="47">
        <f t="shared" si="20"/>
        <v>0</v>
      </c>
      <c r="S28" s="38">
        <v>22</v>
      </c>
      <c r="T28" s="94" t="s">
        <v>2</v>
      </c>
    </row>
    <row r="29" spans="1:20" ht="15.75" thickBot="1">
      <c r="A29" s="7">
        <v>20</v>
      </c>
      <c r="B29" s="8"/>
      <c r="C29" s="8"/>
      <c r="D29" s="8"/>
      <c r="E29" s="61"/>
      <c r="F29" s="7">
        <f t="shared" si="16"/>
        <v>0</v>
      </c>
      <c r="G29" s="9">
        <f>VLOOKUP(F:F,Tables!A:B,2,0)</f>
        <v>0</v>
      </c>
      <c r="H29" s="7">
        <f t="shared" si="17"/>
        <v>0</v>
      </c>
      <c r="I29" s="9">
        <f>VLOOKUP(H:H,Tables!$A:$B,2,0)</f>
        <v>0</v>
      </c>
      <c r="J29" s="7">
        <f t="shared" si="18"/>
        <v>0</v>
      </c>
      <c r="K29" s="9">
        <f>VLOOKUP(J:J,Tables!$A:$B,2,0)</f>
        <v>0</v>
      </c>
      <c r="L29" s="7">
        <f t="shared" si="19"/>
        <v>0</v>
      </c>
      <c r="M29" s="9">
        <f>VLOOKUP(L:L,Tables!$A:$B,2,0)</f>
        <v>0</v>
      </c>
      <c r="N29" s="47">
        <f t="shared" si="20"/>
        <v>0</v>
      </c>
      <c r="S29" s="38">
        <v>23</v>
      </c>
      <c r="T29" s="94" t="s">
        <v>2</v>
      </c>
    </row>
    <row r="30" spans="1:20" ht="15.75" thickBot="1">
      <c r="A30" s="7">
        <v>21</v>
      </c>
      <c r="B30" s="8"/>
      <c r="C30" s="8"/>
      <c r="D30" s="8"/>
      <c r="E30" s="61"/>
      <c r="F30" s="7">
        <f t="shared" si="16"/>
        <v>0</v>
      </c>
      <c r="G30" s="9">
        <f>VLOOKUP(F:F,Tables!A:B,2,0)</f>
        <v>0</v>
      </c>
      <c r="H30" s="7">
        <f t="shared" si="17"/>
        <v>0</v>
      </c>
      <c r="I30" s="9">
        <f>VLOOKUP(H:H,Tables!$A:$B,2,0)</f>
        <v>0</v>
      </c>
      <c r="J30" s="7">
        <f t="shared" si="18"/>
        <v>0</v>
      </c>
      <c r="K30" s="9">
        <f>VLOOKUP(J:J,Tables!$A:$B,2,0)</f>
        <v>0</v>
      </c>
      <c r="L30" s="7">
        <f t="shared" si="19"/>
        <v>0</v>
      </c>
      <c r="M30" s="9">
        <f>VLOOKUP(L:L,Tables!$A:$B,2,0)</f>
        <v>0</v>
      </c>
      <c r="N30" s="47">
        <f t="shared" si="20"/>
        <v>0</v>
      </c>
      <c r="S30" s="38">
        <v>24</v>
      </c>
      <c r="T30" s="94" t="s">
        <v>2</v>
      </c>
    </row>
    <row r="31" spans="1:20" ht="15.75" thickBot="1">
      <c r="A31" s="7">
        <v>22</v>
      </c>
      <c r="B31" s="8"/>
      <c r="C31" s="8"/>
      <c r="D31" s="8"/>
      <c r="E31" s="61"/>
      <c r="F31" s="7">
        <f t="shared" si="16"/>
        <v>0</v>
      </c>
      <c r="G31" s="9">
        <f>VLOOKUP(F:F,Tables!A:B,2,0)</f>
        <v>0</v>
      </c>
      <c r="H31" s="7">
        <f t="shared" si="17"/>
        <v>0</v>
      </c>
      <c r="I31" s="9">
        <f>VLOOKUP(H:H,Tables!$A:$B,2,0)</f>
        <v>0</v>
      </c>
      <c r="J31" s="7">
        <f t="shared" si="18"/>
        <v>0</v>
      </c>
      <c r="K31" s="9">
        <f>VLOOKUP(J:J,Tables!$A:$B,2,0)</f>
        <v>0</v>
      </c>
      <c r="L31" s="7">
        <f t="shared" si="19"/>
        <v>0</v>
      </c>
      <c r="M31" s="9">
        <f>VLOOKUP(L:L,Tables!$A:$B,2,0)</f>
        <v>0</v>
      </c>
      <c r="N31" s="47">
        <f t="shared" si="20"/>
        <v>0</v>
      </c>
      <c r="S31" s="38">
        <v>25</v>
      </c>
      <c r="T31" s="94" t="s">
        <v>2</v>
      </c>
    </row>
    <row r="32" spans="1:20" ht="15.75" thickBot="1">
      <c r="A32" s="7">
        <v>23</v>
      </c>
      <c r="B32" s="8"/>
      <c r="C32" s="8"/>
      <c r="D32" s="8"/>
      <c r="E32" s="61"/>
      <c r="F32" s="7">
        <f t="shared" si="16"/>
        <v>0</v>
      </c>
      <c r="G32" s="9">
        <f>VLOOKUP(F:F,Tables!A:B,2,0)</f>
        <v>0</v>
      </c>
      <c r="H32" s="7">
        <f t="shared" si="17"/>
        <v>0</v>
      </c>
      <c r="I32" s="9">
        <f>VLOOKUP(H:H,Tables!$A:$B,2,0)</f>
        <v>0</v>
      </c>
      <c r="J32" s="7">
        <f t="shared" si="18"/>
        <v>0</v>
      </c>
      <c r="K32" s="9">
        <f>VLOOKUP(J:J,Tables!$A:$B,2,0)</f>
        <v>0</v>
      </c>
      <c r="L32" s="7">
        <f t="shared" si="19"/>
        <v>0</v>
      </c>
      <c r="M32" s="9">
        <f>VLOOKUP(L:L,Tables!$A:$B,2,0)</f>
        <v>0</v>
      </c>
      <c r="N32" s="47">
        <f t="shared" si="20"/>
        <v>0</v>
      </c>
      <c r="S32" s="38">
        <v>26</v>
      </c>
      <c r="T32" s="94" t="s">
        <v>2</v>
      </c>
    </row>
    <row r="33" spans="1:20" ht="15.75" thickBot="1">
      <c r="A33" s="13">
        <v>24</v>
      </c>
      <c r="B33" s="14"/>
      <c r="C33" s="14"/>
      <c r="D33" s="14"/>
      <c r="E33" s="63"/>
      <c r="F33" s="7">
        <f t="shared" si="16"/>
        <v>0</v>
      </c>
      <c r="G33" s="9">
        <f>VLOOKUP(F:F,Tables!A:B,2,0)</f>
        <v>0</v>
      </c>
      <c r="H33" s="7">
        <f t="shared" si="17"/>
        <v>0</v>
      </c>
      <c r="I33" s="9">
        <f>VLOOKUP(H:H,Tables!$A:$B,2,0)</f>
        <v>0</v>
      </c>
      <c r="J33" s="7">
        <f t="shared" si="18"/>
        <v>0</v>
      </c>
      <c r="K33" s="9">
        <f>VLOOKUP(J:J,Tables!$A:$B,2,0)</f>
        <v>0</v>
      </c>
      <c r="L33" s="7">
        <f t="shared" si="19"/>
        <v>0</v>
      </c>
      <c r="M33" s="9">
        <f>VLOOKUP(L:L,Tables!$A:$B,2,0)</f>
        <v>0</v>
      </c>
      <c r="N33" s="47">
        <f t="shared" si="20"/>
        <v>0</v>
      </c>
      <c r="S33" s="38">
        <v>27</v>
      </c>
      <c r="T33" s="94" t="s">
        <v>2</v>
      </c>
    </row>
    <row r="34" spans="1:20" ht="15.75" thickBot="1">
      <c r="A34" s="45" t="s">
        <v>15</v>
      </c>
      <c r="B34" s="45">
        <f>SUM(B26:B33)</f>
        <v>0</v>
      </c>
      <c r="C34" s="45">
        <f t="shared" ref="C34:E34" si="21">SUM(C26:C33)</f>
        <v>0</v>
      </c>
      <c r="D34" s="45">
        <f t="shared" si="21"/>
        <v>0</v>
      </c>
      <c r="E34" s="60">
        <f t="shared" si="21"/>
        <v>0</v>
      </c>
      <c r="F34" s="45"/>
      <c r="G34" s="45">
        <f>SUM(G26:G33)</f>
        <v>0</v>
      </c>
      <c r="H34" s="45"/>
      <c r="I34" s="45">
        <f t="shared" ref="I34" si="22">SUM(I26:I33)</f>
        <v>0</v>
      </c>
      <c r="J34" s="45"/>
      <c r="K34" s="45">
        <f t="shared" ref="K34" si="23">SUM(K26:K33)</f>
        <v>0</v>
      </c>
      <c r="L34" s="45"/>
      <c r="M34" s="45">
        <f t="shared" ref="M34" si="24">SUM(M26:M33)</f>
        <v>0</v>
      </c>
      <c r="N34" s="47">
        <f>SUM(F34:M34)</f>
        <v>0</v>
      </c>
      <c r="S34" s="38">
        <v>28</v>
      </c>
      <c r="T34" s="94" t="s">
        <v>2</v>
      </c>
    </row>
    <row r="35" spans="1:20" ht="8.25" customHeight="1" thickBot="1">
      <c r="A35" s="58"/>
      <c r="B35" s="59"/>
      <c r="C35" s="59"/>
      <c r="D35" s="59"/>
      <c r="E35" s="64"/>
      <c r="F35" s="58"/>
      <c r="G35" s="65"/>
      <c r="H35" s="58"/>
      <c r="I35" s="65"/>
      <c r="J35" s="58"/>
      <c r="K35" s="65"/>
      <c r="L35" s="58"/>
      <c r="M35" s="65"/>
      <c r="N35" s="50"/>
      <c r="S35" s="38">
        <v>29</v>
      </c>
      <c r="T35" s="94" t="s">
        <v>2</v>
      </c>
    </row>
    <row r="36" spans="1:20" ht="15.75" thickBot="1">
      <c r="A36" s="7">
        <v>25</v>
      </c>
      <c r="B36" s="8"/>
      <c r="C36" s="8"/>
      <c r="D36" s="8"/>
      <c r="E36" s="61"/>
      <c r="F36" s="7">
        <f>B36+D36</f>
        <v>0</v>
      </c>
      <c r="G36" s="9">
        <f>VLOOKUP(F:F,Tables!$A:$B,2,0)</f>
        <v>0</v>
      </c>
      <c r="H36" s="7">
        <f>B36+E36</f>
        <v>0</v>
      </c>
      <c r="I36" s="9">
        <f>VLOOKUP(H:H,Tables!$A:$B,2,0)</f>
        <v>0</v>
      </c>
      <c r="J36" s="7">
        <f>C36+D36</f>
        <v>0</v>
      </c>
      <c r="K36" s="9">
        <f>VLOOKUP(J:J,Tables!$A:$B,2,0)</f>
        <v>0</v>
      </c>
      <c r="L36" s="7">
        <f>C36+E36</f>
        <v>0</v>
      </c>
      <c r="M36" s="9">
        <f>VLOOKUP(L:L,Tables!$A:$B,2,0)</f>
        <v>0</v>
      </c>
      <c r="N36" s="47">
        <f>G36+I36+K36+M36</f>
        <v>0</v>
      </c>
      <c r="S36" s="38">
        <v>30</v>
      </c>
      <c r="T36" s="94" t="s">
        <v>2</v>
      </c>
    </row>
    <row r="37" spans="1:20" ht="15.75" thickBot="1">
      <c r="A37" s="7">
        <v>26</v>
      </c>
      <c r="B37" s="8"/>
      <c r="C37" s="8"/>
      <c r="D37" s="8"/>
      <c r="E37" s="61"/>
      <c r="F37" s="7">
        <f t="shared" ref="F37:F43" si="25">B37+D37</f>
        <v>0</v>
      </c>
      <c r="G37" s="9">
        <f>VLOOKUP(F:F,Tables!A:B,2,0)</f>
        <v>0</v>
      </c>
      <c r="H37" s="7">
        <f t="shared" ref="H37:H43" si="26">B37+E37</f>
        <v>0</v>
      </c>
      <c r="I37" s="9">
        <f>VLOOKUP(H:H,Tables!$A:$B,2,0)</f>
        <v>0</v>
      </c>
      <c r="J37" s="7">
        <f t="shared" ref="J37:J43" si="27">C37+D37</f>
        <v>0</v>
      </c>
      <c r="K37" s="9">
        <f>VLOOKUP(J:J,Tables!$A:$B,2,0)</f>
        <v>0</v>
      </c>
      <c r="L37" s="7">
        <f t="shared" ref="L37:L43" si="28">C37+E37</f>
        <v>0</v>
      </c>
      <c r="M37" s="9">
        <f>VLOOKUP(L:L,Tables!$A:$B,2,0)</f>
        <v>0</v>
      </c>
      <c r="N37" s="47">
        <f t="shared" ref="N37:N43" si="29">G37+I37+K37+M37</f>
        <v>0</v>
      </c>
      <c r="S37" s="38">
        <v>31</v>
      </c>
      <c r="T37" s="94" t="s">
        <v>2</v>
      </c>
    </row>
    <row r="38" spans="1:20" ht="15.75" thickBot="1">
      <c r="A38" s="7">
        <v>27</v>
      </c>
      <c r="B38" s="8"/>
      <c r="C38" s="8"/>
      <c r="D38" s="8"/>
      <c r="E38" s="61"/>
      <c r="F38" s="7">
        <f t="shared" si="25"/>
        <v>0</v>
      </c>
      <c r="G38" s="9">
        <f>VLOOKUP(F:F,Tables!A:B,2,0)</f>
        <v>0</v>
      </c>
      <c r="H38" s="7">
        <f t="shared" si="26"/>
        <v>0</v>
      </c>
      <c r="I38" s="9">
        <f>VLOOKUP(H:H,Tables!$A:$B,2,0)</f>
        <v>0</v>
      </c>
      <c r="J38" s="7">
        <f t="shared" si="27"/>
        <v>0</v>
      </c>
      <c r="K38" s="9">
        <f>VLOOKUP(J:J,Tables!$A:$B,2,0)</f>
        <v>0</v>
      </c>
      <c r="L38" s="7">
        <f t="shared" si="28"/>
        <v>0</v>
      </c>
      <c r="M38" s="9">
        <f>VLOOKUP(L:L,Tables!$A:$B,2,0)</f>
        <v>0</v>
      </c>
      <c r="N38" s="47">
        <f t="shared" si="29"/>
        <v>0</v>
      </c>
      <c r="S38" s="38">
        <v>32</v>
      </c>
      <c r="T38" s="94" t="s">
        <v>2</v>
      </c>
    </row>
    <row r="39" spans="1:20" ht="15.75" thickBot="1">
      <c r="A39" s="7">
        <v>28</v>
      </c>
      <c r="B39" s="8"/>
      <c r="C39" s="8"/>
      <c r="D39" s="8"/>
      <c r="E39" s="61"/>
      <c r="F39" s="7">
        <f t="shared" si="25"/>
        <v>0</v>
      </c>
      <c r="G39" s="9">
        <f>VLOOKUP(F:F,Tables!A:B,2,0)</f>
        <v>0</v>
      </c>
      <c r="H39" s="7">
        <f t="shared" si="26"/>
        <v>0</v>
      </c>
      <c r="I39" s="9">
        <f>VLOOKUP(H:H,Tables!$A:$B,2,0)</f>
        <v>0</v>
      </c>
      <c r="J39" s="7">
        <f t="shared" si="27"/>
        <v>0</v>
      </c>
      <c r="K39" s="9">
        <f>VLOOKUP(J:J,Tables!$A:$B,2,0)</f>
        <v>0</v>
      </c>
      <c r="L39" s="7">
        <f t="shared" si="28"/>
        <v>0</v>
      </c>
      <c r="M39" s="9">
        <f>VLOOKUP(L:L,Tables!$A:$B,2,0)</f>
        <v>0</v>
      </c>
      <c r="N39" s="47">
        <f t="shared" si="29"/>
        <v>0</v>
      </c>
      <c r="S39" s="38">
        <v>33</v>
      </c>
      <c r="T39" s="94" t="s">
        <v>2</v>
      </c>
    </row>
    <row r="40" spans="1:20" ht="15.75" thickBot="1">
      <c r="A40" s="7">
        <v>29</v>
      </c>
      <c r="B40" s="8"/>
      <c r="C40" s="8"/>
      <c r="D40" s="8"/>
      <c r="E40" s="61"/>
      <c r="F40" s="7">
        <f t="shared" si="25"/>
        <v>0</v>
      </c>
      <c r="G40" s="9">
        <f>VLOOKUP(F:F,Tables!A:B,2,0)</f>
        <v>0</v>
      </c>
      <c r="H40" s="7">
        <f t="shared" si="26"/>
        <v>0</v>
      </c>
      <c r="I40" s="9">
        <f>VLOOKUP(H:H,Tables!$A:$B,2,0)</f>
        <v>0</v>
      </c>
      <c r="J40" s="7">
        <f t="shared" si="27"/>
        <v>0</v>
      </c>
      <c r="K40" s="9">
        <f>VLOOKUP(J:J,Tables!$A:$B,2,0)</f>
        <v>0</v>
      </c>
      <c r="L40" s="7">
        <f t="shared" si="28"/>
        <v>0</v>
      </c>
      <c r="M40" s="9">
        <f>VLOOKUP(L:L,Tables!$A:$B,2,0)</f>
        <v>0</v>
      </c>
      <c r="N40" s="47">
        <f t="shared" si="29"/>
        <v>0</v>
      </c>
      <c r="S40" s="38">
        <v>34</v>
      </c>
      <c r="T40" s="94" t="s">
        <v>2</v>
      </c>
    </row>
    <row r="41" spans="1:20" ht="15.75" thickBot="1">
      <c r="A41" s="7">
        <v>30</v>
      </c>
      <c r="B41" s="8"/>
      <c r="C41" s="8"/>
      <c r="D41" s="8"/>
      <c r="E41" s="61"/>
      <c r="F41" s="7">
        <f t="shared" si="25"/>
        <v>0</v>
      </c>
      <c r="G41" s="9">
        <f>VLOOKUP(F:F,Tables!A:B,2,0)</f>
        <v>0</v>
      </c>
      <c r="H41" s="7">
        <f t="shared" si="26"/>
        <v>0</v>
      </c>
      <c r="I41" s="9">
        <f>VLOOKUP(H:H,Tables!$A:$B,2,0)</f>
        <v>0</v>
      </c>
      <c r="J41" s="7">
        <f t="shared" si="27"/>
        <v>0</v>
      </c>
      <c r="K41" s="9">
        <f>VLOOKUP(J:J,Tables!$A:$B,2,0)</f>
        <v>0</v>
      </c>
      <c r="L41" s="7">
        <f t="shared" si="28"/>
        <v>0</v>
      </c>
      <c r="M41" s="9">
        <f>VLOOKUP(L:L,Tables!$A:$B,2,0)</f>
        <v>0</v>
      </c>
      <c r="N41" s="47">
        <f t="shared" si="29"/>
        <v>0</v>
      </c>
      <c r="S41" s="38">
        <v>35</v>
      </c>
      <c r="T41" s="94" t="s">
        <v>2</v>
      </c>
    </row>
    <row r="42" spans="1:20" ht="15.75" thickBot="1">
      <c r="A42" s="7">
        <v>31</v>
      </c>
      <c r="B42" s="8"/>
      <c r="C42" s="8"/>
      <c r="D42" s="8"/>
      <c r="E42" s="61"/>
      <c r="F42" s="7">
        <f t="shared" si="25"/>
        <v>0</v>
      </c>
      <c r="G42" s="9">
        <f>VLOOKUP(F:F,Tables!A:B,2,0)</f>
        <v>0</v>
      </c>
      <c r="H42" s="7">
        <f t="shared" si="26"/>
        <v>0</v>
      </c>
      <c r="I42" s="9">
        <f>VLOOKUP(H:H,Tables!$A:$B,2,0)</f>
        <v>0</v>
      </c>
      <c r="J42" s="7">
        <f t="shared" si="27"/>
        <v>0</v>
      </c>
      <c r="K42" s="9">
        <f>VLOOKUP(J:J,Tables!$A:$B,2,0)</f>
        <v>0</v>
      </c>
      <c r="L42" s="7">
        <f t="shared" si="28"/>
        <v>0</v>
      </c>
      <c r="M42" s="9">
        <f>VLOOKUP(L:L,Tables!$A:$B,2,0)</f>
        <v>0</v>
      </c>
      <c r="N42" s="47">
        <f t="shared" si="29"/>
        <v>0</v>
      </c>
      <c r="S42" s="38">
        <v>36</v>
      </c>
      <c r="T42" s="94" t="s">
        <v>3</v>
      </c>
    </row>
    <row r="43" spans="1:20" ht="15.75" thickBot="1">
      <c r="A43" s="7">
        <v>32</v>
      </c>
      <c r="B43" s="8"/>
      <c r="C43" s="8"/>
      <c r="D43" s="8"/>
      <c r="E43" s="61"/>
      <c r="F43" s="10">
        <f t="shared" si="25"/>
        <v>0</v>
      </c>
      <c r="G43" s="12">
        <f>VLOOKUP(F:F,Tables!A:B,2,0)</f>
        <v>0</v>
      </c>
      <c r="H43" s="7">
        <f t="shared" si="26"/>
        <v>0</v>
      </c>
      <c r="I43" s="9">
        <f>VLOOKUP(H:H,Tables!$A:$B,2,0)</f>
        <v>0</v>
      </c>
      <c r="J43" s="7">
        <f t="shared" si="27"/>
        <v>0</v>
      </c>
      <c r="K43" s="9">
        <f>VLOOKUP(J:J,Tables!$A:$B,2,0)</f>
        <v>0</v>
      </c>
      <c r="L43" s="7">
        <f t="shared" si="28"/>
        <v>0</v>
      </c>
      <c r="M43" s="9">
        <f>VLOOKUP(L:L,Tables!$A:$B,2,0)</f>
        <v>0</v>
      </c>
      <c r="N43" s="47">
        <f t="shared" si="29"/>
        <v>0</v>
      </c>
      <c r="S43" s="38">
        <v>37</v>
      </c>
      <c r="T43" s="94" t="s">
        <v>3</v>
      </c>
    </row>
    <row r="44" spans="1:20" ht="15.75" thickBot="1">
      <c r="A44" s="45" t="s">
        <v>15</v>
      </c>
      <c r="B44" s="45">
        <f>SUM(B36:B43)</f>
        <v>0</v>
      </c>
      <c r="C44" s="45">
        <f t="shared" ref="C44:E44" si="30">SUM(C36:C43)</f>
        <v>0</v>
      </c>
      <c r="D44" s="45">
        <f t="shared" si="30"/>
        <v>0</v>
      </c>
      <c r="E44" s="45">
        <f t="shared" si="30"/>
        <v>0</v>
      </c>
      <c r="F44" s="45"/>
      <c r="G44" s="45">
        <f>SUM(G36:G43)</f>
        <v>0</v>
      </c>
      <c r="H44" s="45"/>
      <c r="I44" s="45">
        <f t="shared" ref="I44" si="31">SUM(I36:I43)</f>
        <v>0</v>
      </c>
      <c r="J44" s="45"/>
      <c r="K44" s="45">
        <f t="shared" ref="K44" si="32">SUM(K36:K43)</f>
        <v>0</v>
      </c>
      <c r="L44" s="45"/>
      <c r="M44" s="45">
        <f t="shared" ref="M44" si="33">SUM(M36:M43)</f>
        <v>0</v>
      </c>
      <c r="N44" s="47">
        <f>SUM(F44:M44)</f>
        <v>0</v>
      </c>
      <c r="S44" s="38">
        <v>38</v>
      </c>
      <c r="T44" s="94" t="s">
        <v>3</v>
      </c>
    </row>
    <row r="45" spans="1:20" ht="15.75" thickBot="1">
      <c r="S45" s="38">
        <v>39</v>
      </c>
      <c r="T45" s="94" t="s">
        <v>3</v>
      </c>
    </row>
    <row r="46" spans="1:20">
      <c r="B46" s="25">
        <f>B14</f>
        <v>0</v>
      </c>
      <c r="C46" s="26">
        <f t="shared" ref="C46:E46" si="34">C14</f>
        <v>0</v>
      </c>
      <c r="D46" s="26">
        <f t="shared" si="34"/>
        <v>0</v>
      </c>
      <c r="E46" s="27">
        <f t="shared" si="34"/>
        <v>0</v>
      </c>
      <c r="S46" s="38">
        <v>40</v>
      </c>
      <c r="T46" s="94" t="s">
        <v>3</v>
      </c>
    </row>
    <row r="47" spans="1:20">
      <c r="B47" s="28">
        <f>B24</f>
        <v>0</v>
      </c>
      <c r="C47" s="29">
        <f t="shared" ref="C47:E47" si="35">C24</f>
        <v>0</v>
      </c>
      <c r="D47" s="29">
        <f t="shared" si="35"/>
        <v>0</v>
      </c>
      <c r="E47" s="30">
        <f t="shared" si="35"/>
        <v>0</v>
      </c>
      <c r="M47" t="s">
        <v>15</v>
      </c>
      <c r="N47">
        <f>N14+N24+N34+N44</f>
        <v>0</v>
      </c>
      <c r="S47" s="38">
        <v>41</v>
      </c>
      <c r="T47" s="94" t="s">
        <v>3</v>
      </c>
    </row>
    <row r="48" spans="1:20">
      <c r="B48" s="28">
        <f>B34</f>
        <v>0</v>
      </c>
      <c r="C48" s="29">
        <f t="shared" ref="C48:E48" si="36">C34</f>
        <v>0</v>
      </c>
      <c r="D48" s="29">
        <f t="shared" si="36"/>
        <v>0</v>
      </c>
      <c r="E48" s="30">
        <f t="shared" si="36"/>
        <v>0</v>
      </c>
      <c r="S48" s="38">
        <v>42</v>
      </c>
      <c r="T48" s="94" t="s">
        <v>3</v>
      </c>
    </row>
    <row r="49" spans="2:20" ht="15.75" thickBot="1">
      <c r="B49" s="54">
        <f>B44</f>
        <v>0</v>
      </c>
      <c r="C49" s="55">
        <f t="shared" ref="C49:E49" si="37">C44</f>
        <v>0</v>
      </c>
      <c r="D49" s="55">
        <f t="shared" si="37"/>
        <v>0</v>
      </c>
      <c r="E49" s="56">
        <f t="shared" si="37"/>
        <v>0</v>
      </c>
      <c r="S49" s="38">
        <v>43</v>
      </c>
      <c r="T49" s="94" t="s">
        <v>3</v>
      </c>
    </row>
    <row r="50" spans="2:20" ht="15.75" thickBot="1">
      <c r="B50" s="51">
        <f>SUM(B46:B49)</f>
        <v>0</v>
      </c>
      <c r="C50" s="52">
        <f t="shared" ref="C50:E50" si="38">SUM(C46:C49)</f>
        <v>0</v>
      </c>
      <c r="D50" s="52">
        <f t="shared" si="38"/>
        <v>0</v>
      </c>
      <c r="E50" s="53">
        <f t="shared" si="38"/>
        <v>0</v>
      </c>
      <c r="S50" s="38">
        <v>44</v>
      </c>
      <c r="T50" s="94" t="s">
        <v>3</v>
      </c>
    </row>
    <row r="51" spans="2:20">
      <c r="S51" s="38">
        <v>45</v>
      </c>
      <c r="T51" s="94" t="s">
        <v>3</v>
      </c>
    </row>
    <row r="52" spans="2:20">
      <c r="S52" s="38">
        <v>46</v>
      </c>
      <c r="T52" s="94" t="s">
        <v>3</v>
      </c>
    </row>
    <row r="53" spans="2:20">
      <c r="S53" s="38">
        <v>47</v>
      </c>
      <c r="T53" s="94" t="s">
        <v>3</v>
      </c>
    </row>
    <row r="54" spans="2:20">
      <c r="S54" s="38">
        <v>48</v>
      </c>
      <c r="T54" s="94" t="s">
        <v>3</v>
      </c>
    </row>
    <row r="55" spans="2:20">
      <c r="S55" s="38">
        <v>49</v>
      </c>
      <c r="T55" s="94" t="s">
        <v>3</v>
      </c>
    </row>
    <row r="56" spans="2:20">
      <c r="S56" s="38">
        <v>50</v>
      </c>
      <c r="T56" s="94" t="s">
        <v>3</v>
      </c>
    </row>
    <row r="57" spans="2:20">
      <c r="S57" s="38">
        <v>51</v>
      </c>
      <c r="T57" s="94" t="s">
        <v>3</v>
      </c>
    </row>
    <row r="58" spans="2:20">
      <c r="S58" s="38">
        <v>52</v>
      </c>
      <c r="T58" s="94" t="s">
        <v>4</v>
      </c>
    </row>
    <row r="59" spans="2:20">
      <c r="S59" s="38">
        <v>53</v>
      </c>
      <c r="T59" s="94" t="s">
        <v>4</v>
      </c>
    </row>
    <row r="60" spans="2:20">
      <c r="S60" s="38">
        <v>54</v>
      </c>
      <c r="T60" s="94" t="s">
        <v>4</v>
      </c>
    </row>
    <row r="61" spans="2:20">
      <c r="S61" s="38">
        <v>55</v>
      </c>
      <c r="T61" s="94" t="s">
        <v>4</v>
      </c>
    </row>
    <row r="62" spans="2:20">
      <c r="S62" s="38">
        <v>56</v>
      </c>
      <c r="T62" s="94" t="s">
        <v>4</v>
      </c>
    </row>
    <row r="63" spans="2:20">
      <c r="S63" s="38">
        <v>57</v>
      </c>
      <c r="T63" s="94" t="s">
        <v>4</v>
      </c>
    </row>
    <row r="64" spans="2:20">
      <c r="S64" s="38">
        <v>58</v>
      </c>
      <c r="T64" s="94" t="s">
        <v>4</v>
      </c>
    </row>
    <row r="65" spans="19:20">
      <c r="S65" s="38">
        <v>59</v>
      </c>
      <c r="T65" s="94" t="s">
        <v>4</v>
      </c>
    </row>
    <row r="66" spans="19:20">
      <c r="S66" s="38">
        <v>60</v>
      </c>
      <c r="T66" s="94" t="s">
        <v>4</v>
      </c>
    </row>
    <row r="67" spans="19:20">
      <c r="S67" s="38">
        <v>61</v>
      </c>
      <c r="T67" s="94" t="s">
        <v>4</v>
      </c>
    </row>
    <row r="68" spans="19:20">
      <c r="S68" s="38">
        <v>62</v>
      </c>
      <c r="T68" s="94" t="s">
        <v>4</v>
      </c>
    </row>
    <row r="69" spans="19:20">
      <c r="S69" s="38">
        <v>63</v>
      </c>
      <c r="T69" s="94" t="s">
        <v>4</v>
      </c>
    </row>
    <row r="70" spans="19:20">
      <c r="S70" s="38">
        <v>64</v>
      </c>
      <c r="T70" s="94" t="s">
        <v>4</v>
      </c>
    </row>
    <row r="71" spans="19:20">
      <c r="S71" s="38">
        <v>65</v>
      </c>
      <c r="T71" s="94" t="s">
        <v>4</v>
      </c>
    </row>
    <row r="72" spans="19:20">
      <c r="S72" s="38">
        <v>66</v>
      </c>
      <c r="T72" s="94" t="s">
        <v>4</v>
      </c>
    </row>
    <row r="73" spans="19:20">
      <c r="S73" s="38">
        <v>67</v>
      </c>
      <c r="T73" s="94" t="s">
        <v>4</v>
      </c>
    </row>
    <row r="74" spans="19:20">
      <c r="S74" s="38">
        <v>68</v>
      </c>
      <c r="T74" s="94" t="s">
        <v>4</v>
      </c>
    </row>
    <row r="75" spans="19:20">
      <c r="S75" s="38">
        <v>69</v>
      </c>
      <c r="T75" s="94" t="s">
        <v>4</v>
      </c>
    </row>
    <row r="76" spans="19:20">
      <c r="S76" s="38">
        <v>70</v>
      </c>
      <c r="T76" s="94" t="s">
        <v>4</v>
      </c>
    </row>
    <row r="77" spans="19:20">
      <c r="S77" s="38">
        <v>71</v>
      </c>
      <c r="T77" s="95" t="s">
        <v>5</v>
      </c>
    </row>
    <row r="78" spans="19:20">
      <c r="S78" s="38">
        <v>72</v>
      </c>
      <c r="T78" s="95" t="s">
        <v>5</v>
      </c>
    </row>
    <row r="79" spans="19:20">
      <c r="S79" s="38">
        <v>73</v>
      </c>
      <c r="T79" s="95" t="s">
        <v>5</v>
      </c>
    </row>
    <row r="80" spans="19:20">
      <c r="S80" s="38">
        <v>74</v>
      </c>
      <c r="T80" s="95" t="s">
        <v>5</v>
      </c>
    </row>
    <row r="81" spans="19:20">
      <c r="S81" s="38">
        <v>75</v>
      </c>
      <c r="T81" s="95" t="s">
        <v>5</v>
      </c>
    </row>
    <row r="82" spans="19:20">
      <c r="S82" s="38">
        <v>76</v>
      </c>
      <c r="T82" s="95" t="s">
        <v>5</v>
      </c>
    </row>
    <row r="83" spans="19:20">
      <c r="S83" s="38">
        <v>77</v>
      </c>
      <c r="T83" s="95" t="s">
        <v>5</v>
      </c>
    </row>
    <row r="84" spans="19:20">
      <c r="S84" s="38">
        <v>78</v>
      </c>
      <c r="T84" s="95" t="s">
        <v>5</v>
      </c>
    </row>
    <row r="85" spans="19:20">
      <c r="S85" s="38">
        <v>79</v>
      </c>
      <c r="T85" s="95" t="s">
        <v>5</v>
      </c>
    </row>
    <row r="86" spans="19:20">
      <c r="S86" s="38">
        <v>80</v>
      </c>
      <c r="T86" s="95" t="s">
        <v>5</v>
      </c>
    </row>
    <row r="87" spans="19:20">
      <c r="S87" s="38">
        <v>81</v>
      </c>
      <c r="T87" s="95" t="s">
        <v>5</v>
      </c>
    </row>
    <row r="88" spans="19:20">
      <c r="S88" s="38">
        <v>82</v>
      </c>
      <c r="T88" s="95" t="s">
        <v>5</v>
      </c>
    </row>
    <row r="89" spans="19:20">
      <c r="S89" s="38">
        <v>83</v>
      </c>
      <c r="T89" s="95" t="s">
        <v>5</v>
      </c>
    </row>
    <row r="90" spans="19:20">
      <c r="S90" s="38">
        <v>84</v>
      </c>
      <c r="T90" s="95" t="s">
        <v>5</v>
      </c>
    </row>
    <row r="91" spans="19:20">
      <c r="S91" s="38">
        <v>85</v>
      </c>
      <c r="T91" s="95" t="s">
        <v>5</v>
      </c>
    </row>
    <row r="92" spans="19:20">
      <c r="S92" s="38">
        <v>86</v>
      </c>
      <c r="T92" s="95" t="s">
        <v>5</v>
      </c>
    </row>
    <row r="93" spans="19:20">
      <c r="S93" s="38">
        <v>87</v>
      </c>
      <c r="T93" s="95" t="s">
        <v>5</v>
      </c>
    </row>
    <row r="94" spans="19:20">
      <c r="S94" s="38">
        <v>88</v>
      </c>
      <c r="T94" s="95" t="s">
        <v>5</v>
      </c>
    </row>
    <row r="95" spans="19:20">
      <c r="S95" s="38">
        <v>89</v>
      </c>
      <c r="T95" s="95" t="s">
        <v>5</v>
      </c>
    </row>
    <row r="96" spans="19:20">
      <c r="S96" s="38">
        <v>90</v>
      </c>
      <c r="T96" s="95" t="s">
        <v>5</v>
      </c>
    </row>
    <row r="97" spans="19:20">
      <c r="S97" s="38">
        <v>91</v>
      </c>
      <c r="T97" s="94" t="s">
        <v>6</v>
      </c>
    </row>
    <row r="98" spans="19:20">
      <c r="S98" s="38">
        <v>92</v>
      </c>
      <c r="T98" s="94" t="s">
        <v>6</v>
      </c>
    </row>
    <row r="99" spans="19:20">
      <c r="S99" s="38">
        <v>93</v>
      </c>
      <c r="T99" s="94" t="s">
        <v>6</v>
      </c>
    </row>
    <row r="100" spans="19:20">
      <c r="S100" s="38">
        <v>94</v>
      </c>
      <c r="T100" s="94" t="s">
        <v>6</v>
      </c>
    </row>
    <row r="101" spans="19:20">
      <c r="S101" s="38">
        <v>95</v>
      </c>
      <c r="T101" s="94" t="s">
        <v>6</v>
      </c>
    </row>
    <row r="102" spans="19:20">
      <c r="S102" s="38">
        <v>96</v>
      </c>
      <c r="T102" s="94" t="s">
        <v>6</v>
      </c>
    </row>
    <row r="103" spans="19:20">
      <c r="S103" s="38">
        <v>97</v>
      </c>
      <c r="T103" s="94" t="s">
        <v>6</v>
      </c>
    </row>
    <row r="104" spans="19:20">
      <c r="S104" s="38">
        <v>98</v>
      </c>
      <c r="T104" s="94" t="s">
        <v>6</v>
      </c>
    </row>
    <row r="105" spans="19:20">
      <c r="S105" s="38">
        <v>99</v>
      </c>
      <c r="T105" s="94" t="s">
        <v>6</v>
      </c>
    </row>
    <row r="106" spans="19:20">
      <c r="S106" s="38">
        <v>100</v>
      </c>
      <c r="T106" s="94" t="s">
        <v>6</v>
      </c>
    </row>
    <row r="107" spans="19:20">
      <c r="S107" s="38">
        <v>101</v>
      </c>
      <c r="T107" s="94" t="s">
        <v>6</v>
      </c>
    </row>
    <row r="108" spans="19:20">
      <c r="S108" s="38">
        <v>102</v>
      </c>
      <c r="T108" s="94" t="s">
        <v>6</v>
      </c>
    </row>
    <row r="109" spans="19:20">
      <c r="S109" s="38">
        <v>103</v>
      </c>
      <c r="T109" s="94" t="s">
        <v>6</v>
      </c>
    </row>
    <row r="110" spans="19:20">
      <c r="S110" s="38">
        <v>104</v>
      </c>
      <c r="T110" s="94" t="s">
        <v>6</v>
      </c>
    </row>
    <row r="111" spans="19:20">
      <c r="S111" s="38">
        <v>105</v>
      </c>
      <c r="T111" s="94" t="s">
        <v>6</v>
      </c>
    </row>
    <row r="112" spans="19:20">
      <c r="S112" s="38">
        <v>106</v>
      </c>
      <c r="T112" s="94" t="s">
        <v>6</v>
      </c>
    </row>
    <row r="113" spans="19:20">
      <c r="S113" s="38">
        <v>107</v>
      </c>
      <c r="T113" s="94" t="s">
        <v>6</v>
      </c>
    </row>
    <row r="114" spans="19:20">
      <c r="S114" s="38">
        <v>108</v>
      </c>
      <c r="T114" s="94" t="s">
        <v>6</v>
      </c>
    </row>
    <row r="115" spans="19:20">
      <c r="S115" s="38">
        <v>109</v>
      </c>
      <c r="T115" s="94" t="s">
        <v>6</v>
      </c>
    </row>
    <row r="116" spans="19:20">
      <c r="S116" s="38">
        <v>110</v>
      </c>
      <c r="T116" s="94" t="s">
        <v>6</v>
      </c>
    </row>
    <row r="117" spans="19:20">
      <c r="S117" s="38">
        <v>111</v>
      </c>
      <c r="T117" s="94" t="s">
        <v>6</v>
      </c>
    </row>
    <row r="118" spans="19:20">
      <c r="S118" s="38">
        <v>112</v>
      </c>
      <c r="T118" s="94" t="s">
        <v>6</v>
      </c>
    </row>
    <row r="119" spans="19:20">
      <c r="S119" s="38">
        <v>113</v>
      </c>
      <c r="T119" s="94" t="s">
        <v>6</v>
      </c>
    </row>
    <row r="120" spans="19:20">
      <c r="S120" s="38">
        <v>114</v>
      </c>
      <c r="T120" s="94" t="s">
        <v>6</v>
      </c>
    </row>
    <row r="121" spans="19:20">
      <c r="S121" s="38">
        <v>115</v>
      </c>
      <c r="T121" s="94" t="s">
        <v>7</v>
      </c>
    </row>
    <row r="122" spans="19:20">
      <c r="S122" s="38">
        <v>116</v>
      </c>
      <c r="T122" s="94" t="s">
        <v>7</v>
      </c>
    </row>
    <row r="123" spans="19:20">
      <c r="S123" s="38">
        <v>117</v>
      </c>
      <c r="T123" s="94" t="s">
        <v>7</v>
      </c>
    </row>
    <row r="124" spans="19:20">
      <c r="S124" s="38">
        <v>118</v>
      </c>
      <c r="T124" s="94" t="s">
        <v>7</v>
      </c>
    </row>
    <row r="125" spans="19:20">
      <c r="S125" s="38">
        <v>119</v>
      </c>
      <c r="T125" s="94" t="s">
        <v>7</v>
      </c>
    </row>
    <row r="126" spans="19:20">
      <c r="S126" s="38">
        <v>120</v>
      </c>
      <c r="T126" s="94" t="s">
        <v>7</v>
      </c>
    </row>
    <row r="127" spans="19:20">
      <c r="S127" s="38">
        <v>121</v>
      </c>
      <c r="T127" s="94" t="s">
        <v>7</v>
      </c>
    </row>
    <row r="128" spans="19:20">
      <c r="S128" s="38">
        <v>122</v>
      </c>
      <c r="T128" s="94" t="s">
        <v>7</v>
      </c>
    </row>
    <row r="129" spans="19:20">
      <c r="S129" s="38">
        <v>123</v>
      </c>
      <c r="T129" s="94" t="s">
        <v>7</v>
      </c>
    </row>
    <row r="130" spans="19:20">
      <c r="S130" s="38">
        <v>124</v>
      </c>
      <c r="T130" s="94" t="s">
        <v>7</v>
      </c>
    </row>
    <row r="131" spans="19:20">
      <c r="S131" s="38">
        <v>125</v>
      </c>
      <c r="T131" s="94" t="s">
        <v>7</v>
      </c>
    </row>
    <row r="132" spans="19:20">
      <c r="S132" s="38">
        <v>126</v>
      </c>
      <c r="T132" s="94" t="s">
        <v>7</v>
      </c>
    </row>
    <row r="133" spans="19:20">
      <c r="S133" s="38">
        <v>127</v>
      </c>
      <c r="T133" s="94" t="s">
        <v>7</v>
      </c>
    </row>
    <row r="134" spans="19:20">
      <c r="S134" s="38">
        <v>128</v>
      </c>
      <c r="T134" s="94" t="s">
        <v>7</v>
      </c>
    </row>
    <row r="135" spans="19:20">
      <c r="S135" s="38">
        <v>129</v>
      </c>
      <c r="T135" s="94" t="s">
        <v>7</v>
      </c>
    </row>
    <row r="136" spans="19:20">
      <c r="S136" s="38">
        <v>130</v>
      </c>
      <c r="T136" s="94" t="s">
        <v>7</v>
      </c>
    </row>
    <row r="137" spans="19:20">
      <c r="S137" s="38">
        <v>131</v>
      </c>
      <c r="T137" s="94" t="s">
        <v>7</v>
      </c>
    </row>
    <row r="138" spans="19:20">
      <c r="S138" s="38">
        <v>132</v>
      </c>
      <c r="T138" s="94" t="s">
        <v>7</v>
      </c>
    </row>
    <row r="139" spans="19:20">
      <c r="S139" s="38">
        <v>133</v>
      </c>
      <c r="T139" s="94" t="s">
        <v>7</v>
      </c>
    </row>
    <row r="140" spans="19:20">
      <c r="S140" s="38">
        <v>134</v>
      </c>
      <c r="T140" s="94" t="s">
        <v>7</v>
      </c>
    </row>
    <row r="141" spans="19:20">
      <c r="S141" s="38">
        <v>135</v>
      </c>
      <c r="T141" s="94" t="s">
        <v>7</v>
      </c>
    </row>
    <row r="142" spans="19:20">
      <c r="S142" s="38">
        <v>136</v>
      </c>
      <c r="T142" s="94" t="s">
        <v>7</v>
      </c>
    </row>
    <row r="143" spans="19:20">
      <c r="S143" s="38">
        <v>137</v>
      </c>
      <c r="T143" s="94" t="s">
        <v>7</v>
      </c>
    </row>
    <row r="144" spans="19:20">
      <c r="S144" s="38">
        <v>138</v>
      </c>
      <c r="T144" s="94" t="s">
        <v>7</v>
      </c>
    </row>
    <row r="145" spans="19:20">
      <c r="S145" s="38">
        <v>139</v>
      </c>
      <c r="T145" s="94" t="s">
        <v>7</v>
      </c>
    </row>
    <row r="146" spans="19:20">
      <c r="S146" s="38">
        <v>140</v>
      </c>
      <c r="T146" s="94" t="s">
        <v>7</v>
      </c>
    </row>
    <row r="147" spans="19:20">
      <c r="S147" s="38">
        <v>141</v>
      </c>
      <c r="T147" s="94" t="s">
        <v>7</v>
      </c>
    </row>
    <row r="148" spans="19:20">
      <c r="S148" s="38">
        <v>142</v>
      </c>
      <c r="T148" s="96" t="s">
        <v>8</v>
      </c>
    </row>
    <row r="149" spans="19:20">
      <c r="S149" s="38">
        <v>143</v>
      </c>
      <c r="T149" s="96" t="s">
        <v>8</v>
      </c>
    </row>
    <row r="150" spans="19:20">
      <c r="S150" s="38">
        <v>144</v>
      </c>
      <c r="T150" s="96" t="s">
        <v>8</v>
      </c>
    </row>
    <row r="151" spans="19:20">
      <c r="S151" s="38">
        <v>145</v>
      </c>
      <c r="T151" s="96" t="s">
        <v>8</v>
      </c>
    </row>
    <row r="152" spans="19:20">
      <c r="S152" s="38">
        <v>146</v>
      </c>
      <c r="T152" s="96" t="s">
        <v>8</v>
      </c>
    </row>
    <row r="153" spans="19:20">
      <c r="S153" s="38">
        <v>147</v>
      </c>
      <c r="T153" s="96" t="s">
        <v>8</v>
      </c>
    </row>
    <row r="154" spans="19:20">
      <c r="S154" s="38">
        <v>148</v>
      </c>
      <c r="T154" s="96" t="s">
        <v>8</v>
      </c>
    </row>
    <row r="155" spans="19:20">
      <c r="S155" s="38">
        <v>149</v>
      </c>
      <c r="T155" s="96" t="s">
        <v>8</v>
      </c>
    </row>
    <row r="156" spans="19:20">
      <c r="S156" s="38">
        <v>150</v>
      </c>
      <c r="T156" s="96" t="s">
        <v>8</v>
      </c>
    </row>
    <row r="157" spans="19:20">
      <c r="S157" s="38">
        <v>151</v>
      </c>
      <c r="T157" s="96" t="s">
        <v>8</v>
      </c>
    </row>
    <row r="158" spans="19:20">
      <c r="S158" s="38">
        <v>152</v>
      </c>
      <c r="T158" s="96" t="s">
        <v>8</v>
      </c>
    </row>
    <row r="159" spans="19:20">
      <c r="S159" s="38">
        <v>153</v>
      </c>
      <c r="T159" s="96" t="s">
        <v>8</v>
      </c>
    </row>
    <row r="160" spans="19:20">
      <c r="S160" s="38">
        <v>154</v>
      </c>
      <c r="T160" s="96" t="s">
        <v>8</v>
      </c>
    </row>
    <row r="161" spans="19:20">
      <c r="S161" s="38">
        <v>155</v>
      </c>
      <c r="T161" s="96" t="s">
        <v>8</v>
      </c>
    </row>
    <row r="162" spans="19:20">
      <c r="S162" s="38">
        <v>156</v>
      </c>
      <c r="T162" s="96" t="s">
        <v>8</v>
      </c>
    </row>
    <row r="163" spans="19:20">
      <c r="S163" s="38">
        <v>157</v>
      </c>
      <c r="T163" s="96" t="s">
        <v>8</v>
      </c>
    </row>
    <row r="164" spans="19:20">
      <c r="S164" s="38">
        <v>158</v>
      </c>
      <c r="T164" s="96" t="s">
        <v>8</v>
      </c>
    </row>
    <row r="165" spans="19:20">
      <c r="S165" s="38">
        <v>159</v>
      </c>
      <c r="T165" s="96" t="s">
        <v>8</v>
      </c>
    </row>
    <row r="166" spans="19:20">
      <c r="S166" s="38">
        <v>160</v>
      </c>
      <c r="T166" s="96" t="s">
        <v>8</v>
      </c>
    </row>
    <row r="167" spans="19:20">
      <c r="S167" s="38">
        <v>161</v>
      </c>
      <c r="T167" s="96" t="s">
        <v>8</v>
      </c>
    </row>
    <row r="168" spans="19:20">
      <c r="S168" s="38">
        <v>162</v>
      </c>
      <c r="T168" s="96" t="s">
        <v>8</v>
      </c>
    </row>
    <row r="169" spans="19:20">
      <c r="S169" s="38">
        <v>163</v>
      </c>
      <c r="T169" s="96" t="s">
        <v>8</v>
      </c>
    </row>
    <row r="170" spans="19:20">
      <c r="S170" s="38">
        <v>164</v>
      </c>
      <c r="T170" s="96" t="s">
        <v>8</v>
      </c>
    </row>
    <row r="171" spans="19:20">
      <c r="S171" s="38">
        <v>165</v>
      </c>
      <c r="T171" s="96" t="s">
        <v>8</v>
      </c>
    </row>
    <row r="172" spans="19:20">
      <c r="S172" s="38">
        <v>166</v>
      </c>
      <c r="T172" s="96" t="s">
        <v>8</v>
      </c>
    </row>
    <row r="173" spans="19:20">
      <c r="S173" s="38">
        <v>167</v>
      </c>
      <c r="T173" s="96" t="s">
        <v>8</v>
      </c>
    </row>
    <row r="174" spans="19:20">
      <c r="S174" s="38">
        <v>168</v>
      </c>
      <c r="T174" s="96" t="s">
        <v>8</v>
      </c>
    </row>
    <row r="175" spans="19:20">
      <c r="S175" s="38">
        <v>169</v>
      </c>
      <c r="T175" s="96" t="s">
        <v>8</v>
      </c>
    </row>
    <row r="176" spans="19:20">
      <c r="S176" s="38">
        <v>170</v>
      </c>
      <c r="T176" s="96" t="s">
        <v>8</v>
      </c>
    </row>
    <row r="177" spans="19:20">
      <c r="S177" s="38">
        <v>171</v>
      </c>
      <c r="T177" s="96" t="s">
        <v>8</v>
      </c>
    </row>
    <row r="178" spans="19:20">
      <c r="S178" s="38">
        <v>172</v>
      </c>
      <c r="T178" s="96" t="s">
        <v>8</v>
      </c>
    </row>
    <row r="179" spans="19:20">
      <c r="S179" s="38">
        <v>173</v>
      </c>
      <c r="T179" s="96" t="s">
        <v>8</v>
      </c>
    </row>
    <row r="180" spans="19:20">
      <c r="S180" s="38">
        <v>174</v>
      </c>
      <c r="T180" s="96" t="s">
        <v>8</v>
      </c>
    </row>
    <row r="181" spans="19:20">
      <c r="S181" s="38">
        <v>175</v>
      </c>
      <c r="T181" s="94" t="s">
        <v>9</v>
      </c>
    </row>
    <row r="182" spans="19:20">
      <c r="S182" s="38">
        <v>176</v>
      </c>
      <c r="T182" s="94" t="s">
        <v>9</v>
      </c>
    </row>
    <row r="183" spans="19:20">
      <c r="S183" s="38">
        <v>177</v>
      </c>
      <c r="T183" s="94" t="s">
        <v>9</v>
      </c>
    </row>
    <row r="184" spans="19:20">
      <c r="S184" s="38">
        <v>178</v>
      </c>
      <c r="T184" s="94" t="s">
        <v>9</v>
      </c>
    </row>
    <row r="185" spans="19:20">
      <c r="S185" s="38">
        <v>179</v>
      </c>
      <c r="T185" s="94" t="s">
        <v>9</v>
      </c>
    </row>
    <row r="186" spans="19:20">
      <c r="S186" s="38">
        <v>180</v>
      </c>
      <c r="T186" s="94" t="s">
        <v>9</v>
      </c>
    </row>
    <row r="187" spans="19:20">
      <c r="S187" s="38">
        <v>181</v>
      </c>
      <c r="T187" s="94" t="s">
        <v>9</v>
      </c>
    </row>
    <row r="188" spans="19:20">
      <c r="S188" s="38">
        <v>182</v>
      </c>
      <c r="T188" s="94" t="s">
        <v>9</v>
      </c>
    </row>
    <row r="189" spans="19:20">
      <c r="S189" s="38">
        <v>183</v>
      </c>
      <c r="T189" s="94" t="s">
        <v>9</v>
      </c>
    </row>
    <row r="190" spans="19:20">
      <c r="S190" s="38">
        <v>184</v>
      </c>
      <c r="T190" s="94" t="s">
        <v>9</v>
      </c>
    </row>
    <row r="191" spans="19:20">
      <c r="S191" s="38">
        <v>185</v>
      </c>
      <c r="T191" s="94" t="s">
        <v>9</v>
      </c>
    </row>
    <row r="192" spans="19:20">
      <c r="S192" s="38">
        <v>186</v>
      </c>
      <c r="T192" s="94" t="s">
        <v>9</v>
      </c>
    </row>
    <row r="193" spans="19:20">
      <c r="S193" s="38">
        <v>187</v>
      </c>
      <c r="T193" s="94" t="s">
        <v>9</v>
      </c>
    </row>
    <row r="194" spans="19:20">
      <c r="S194" s="38">
        <v>188</v>
      </c>
      <c r="T194" s="94" t="s">
        <v>9</v>
      </c>
    </row>
    <row r="195" spans="19:20">
      <c r="S195" s="38">
        <v>189</v>
      </c>
      <c r="T195" s="94" t="s">
        <v>9</v>
      </c>
    </row>
    <row r="196" spans="19:20">
      <c r="S196" s="38">
        <v>190</v>
      </c>
      <c r="T196" s="94" t="s">
        <v>9</v>
      </c>
    </row>
    <row r="197" spans="19:20">
      <c r="S197" s="38">
        <v>191</v>
      </c>
      <c r="T197" s="94" t="s">
        <v>9</v>
      </c>
    </row>
    <row r="198" spans="19:20">
      <c r="S198" s="38">
        <v>192</v>
      </c>
      <c r="T198" s="94" t="s">
        <v>9</v>
      </c>
    </row>
    <row r="199" spans="19:20">
      <c r="S199" s="38">
        <v>193</v>
      </c>
      <c r="T199" s="94" t="s">
        <v>9</v>
      </c>
    </row>
    <row r="200" spans="19:20">
      <c r="S200" s="38">
        <v>194</v>
      </c>
      <c r="T200" s="94" t="s">
        <v>9</v>
      </c>
    </row>
    <row r="201" spans="19:20">
      <c r="S201" s="38">
        <v>195</v>
      </c>
      <c r="T201" s="94" t="s">
        <v>9</v>
      </c>
    </row>
    <row r="202" spans="19:20">
      <c r="S202" s="38">
        <v>196</v>
      </c>
      <c r="T202" s="94" t="s">
        <v>9</v>
      </c>
    </row>
    <row r="203" spans="19:20">
      <c r="S203" s="38">
        <v>197</v>
      </c>
      <c r="T203" s="94" t="s">
        <v>9</v>
      </c>
    </row>
    <row r="204" spans="19:20">
      <c r="S204" s="38">
        <v>198</v>
      </c>
      <c r="T204" s="94" t="s">
        <v>9</v>
      </c>
    </row>
    <row r="205" spans="19:20">
      <c r="S205" s="38">
        <v>199</v>
      </c>
      <c r="T205" s="94" t="s">
        <v>9</v>
      </c>
    </row>
    <row r="206" spans="19:20">
      <c r="S206" s="38">
        <v>200</v>
      </c>
      <c r="T206" s="94" t="s">
        <v>9</v>
      </c>
    </row>
    <row r="207" spans="19:20">
      <c r="S207" s="38">
        <v>201</v>
      </c>
      <c r="T207" s="94" t="s">
        <v>9</v>
      </c>
    </row>
    <row r="208" spans="19:20">
      <c r="S208" s="38">
        <v>202</v>
      </c>
      <c r="T208" s="94" t="s">
        <v>9</v>
      </c>
    </row>
    <row r="209" spans="19:20">
      <c r="S209" s="38">
        <v>203</v>
      </c>
      <c r="T209" s="94" t="s">
        <v>9</v>
      </c>
    </row>
    <row r="210" spans="19:20">
      <c r="S210" s="38">
        <v>204</v>
      </c>
      <c r="T210" s="94" t="s">
        <v>9</v>
      </c>
    </row>
    <row r="211" spans="19:20">
      <c r="S211" s="38">
        <v>205</v>
      </c>
      <c r="T211" s="94" t="s">
        <v>9</v>
      </c>
    </row>
    <row r="212" spans="19:20">
      <c r="S212" s="38">
        <v>206</v>
      </c>
      <c r="T212" s="94" t="s">
        <v>9</v>
      </c>
    </row>
    <row r="213" spans="19:20">
      <c r="S213" s="38">
        <v>207</v>
      </c>
      <c r="T213" s="94" t="s">
        <v>9</v>
      </c>
    </row>
    <row r="214" spans="19:20">
      <c r="S214" s="38">
        <v>208</v>
      </c>
      <c r="T214" s="94" t="s">
        <v>9</v>
      </c>
    </row>
    <row r="215" spans="19:20">
      <c r="S215" s="38">
        <v>209</v>
      </c>
      <c r="T215" s="94" t="s">
        <v>9</v>
      </c>
    </row>
    <row r="216" spans="19:20">
      <c r="S216" s="38">
        <v>210</v>
      </c>
      <c r="T216" s="94" t="s">
        <v>9</v>
      </c>
    </row>
    <row r="217" spans="19:20">
      <c r="S217" s="38">
        <v>211</v>
      </c>
      <c r="T217" s="94" t="s">
        <v>9</v>
      </c>
    </row>
    <row r="218" spans="19:20">
      <c r="S218" s="38">
        <v>212</v>
      </c>
      <c r="T218" s="94" t="s">
        <v>9</v>
      </c>
    </row>
    <row r="219" spans="19:20">
      <c r="S219" s="38">
        <v>213</v>
      </c>
      <c r="T219" s="94" t="s">
        <v>9</v>
      </c>
    </row>
    <row r="220" spans="19:20">
      <c r="S220" s="38">
        <v>214</v>
      </c>
      <c r="T220" s="94" t="s">
        <v>9</v>
      </c>
    </row>
    <row r="221" spans="19:20">
      <c r="S221" s="38">
        <v>215</v>
      </c>
      <c r="T221" s="94" t="s">
        <v>9</v>
      </c>
    </row>
    <row r="222" spans="19:20">
      <c r="S222" s="38">
        <v>216</v>
      </c>
      <c r="T222" s="94" t="s">
        <v>38</v>
      </c>
    </row>
    <row r="223" spans="19:20">
      <c r="S223" s="38">
        <v>217</v>
      </c>
      <c r="T223" s="94" t="s">
        <v>38</v>
      </c>
    </row>
    <row r="224" spans="19:20">
      <c r="S224" s="38">
        <v>218</v>
      </c>
      <c r="T224" s="94" t="s">
        <v>38</v>
      </c>
    </row>
    <row r="225" spans="19:20">
      <c r="S225" s="38">
        <v>219</v>
      </c>
      <c r="T225" s="94" t="s">
        <v>38</v>
      </c>
    </row>
    <row r="226" spans="19:20">
      <c r="S226" s="38">
        <v>220</v>
      </c>
      <c r="T226" s="94" t="s">
        <v>38</v>
      </c>
    </row>
    <row r="227" spans="19:20">
      <c r="S227" s="38">
        <v>221</v>
      </c>
      <c r="T227" s="94" t="s">
        <v>38</v>
      </c>
    </row>
    <row r="228" spans="19:20">
      <c r="S228" s="38">
        <v>222</v>
      </c>
      <c r="T228" s="94" t="s">
        <v>38</v>
      </c>
    </row>
    <row r="229" spans="19:20">
      <c r="S229" s="38">
        <v>223</v>
      </c>
      <c r="T229" s="94" t="s">
        <v>38</v>
      </c>
    </row>
    <row r="230" spans="19:20">
      <c r="S230" s="38">
        <v>224</v>
      </c>
      <c r="T230" s="94" t="s">
        <v>38</v>
      </c>
    </row>
    <row r="231" spans="19:20">
      <c r="S231" s="38">
        <v>225</v>
      </c>
      <c r="T231" s="94" t="s">
        <v>38</v>
      </c>
    </row>
    <row r="232" spans="19:20">
      <c r="S232" s="38">
        <v>226</v>
      </c>
      <c r="T232" s="94" t="s">
        <v>38</v>
      </c>
    </row>
    <row r="233" spans="19:20">
      <c r="S233" s="38">
        <v>227</v>
      </c>
      <c r="T233" s="94" t="s">
        <v>38</v>
      </c>
    </row>
    <row r="234" spans="19:20">
      <c r="S234" s="38">
        <v>228</v>
      </c>
      <c r="T234" s="94" t="s">
        <v>38</v>
      </c>
    </row>
    <row r="235" spans="19:20">
      <c r="S235" s="38">
        <v>229</v>
      </c>
      <c r="T235" s="94" t="s">
        <v>38</v>
      </c>
    </row>
    <row r="236" spans="19:20">
      <c r="S236" s="38">
        <v>230</v>
      </c>
      <c r="T236" s="94" t="s">
        <v>38</v>
      </c>
    </row>
    <row r="237" spans="19:20">
      <c r="S237" s="38">
        <v>231</v>
      </c>
      <c r="T237" s="94" t="s">
        <v>38</v>
      </c>
    </row>
    <row r="238" spans="19:20">
      <c r="S238" s="38">
        <v>232</v>
      </c>
      <c r="T238" s="94" t="s">
        <v>38</v>
      </c>
    </row>
    <row r="239" spans="19:20">
      <c r="S239" s="38">
        <v>233</v>
      </c>
      <c r="T239" s="94" t="s">
        <v>38</v>
      </c>
    </row>
    <row r="240" spans="19:20">
      <c r="S240" s="38">
        <v>234</v>
      </c>
      <c r="T240" s="94" t="s">
        <v>38</v>
      </c>
    </row>
    <row r="241" spans="19:20">
      <c r="S241" s="38">
        <v>235</v>
      </c>
      <c r="T241" s="94" t="s">
        <v>38</v>
      </c>
    </row>
    <row r="242" spans="19:20">
      <c r="S242" s="38">
        <v>236</v>
      </c>
      <c r="T242" s="94" t="s">
        <v>38</v>
      </c>
    </row>
    <row r="243" spans="19:20">
      <c r="S243" s="38">
        <v>237</v>
      </c>
      <c r="T243" s="94" t="s">
        <v>38</v>
      </c>
    </row>
    <row r="244" spans="19:20">
      <c r="S244" s="38">
        <v>238</v>
      </c>
      <c r="T244" s="94" t="s">
        <v>38</v>
      </c>
    </row>
    <row r="245" spans="19:20">
      <c r="S245" s="38">
        <v>239</v>
      </c>
      <c r="T245" s="94" t="s">
        <v>38</v>
      </c>
    </row>
    <row r="246" spans="19:20">
      <c r="S246" s="38">
        <v>240</v>
      </c>
      <c r="T246" s="94" t="s">
        <v>38</v>
      </c>
    </row>
    <row r="247" spans="19:20">
      <c r="S247" s="38">
        <v>241</v>
      </c>
      <c r="T247" s="94" t="s">
        <v>38</v>
      </c>
    </row>
    <row r="248" spans="19:20">
      <c r="S248" s="38">
        <v>242</v>
      </c>
      <c r="T248" s="94" t="s">
        <v>38</v>
      </c>
    </row>
    <row r="249" spans="19:20">
      <c r="S249" s="38">
        <v>243</v>
      </c>
      <c r="T249" s="94" t="s">
        <v>38</v>
      </c>
    </row>
    <row r="250" spans="19:20">
      <c r="S250" s="38">
        <v>244</v>
      </c>
      <c r="T250" s="94" t="s">
        <v>38</v>
      </c>
    </row>
    <row r="251" spans="19:20">
      <c r="S251" s="38">
        <v>245</v>
      </c>
      <c r="T251" s="94" t="s">
        <v>38</v>
      </c>
    </row>
    <row r="252" spans="19:20">
      <c r="S252" s="38">
        <v>246</v>
      </c>
      <c r="T252" s="94" t="s">
        <v>38</v>
      </c>
    </row>
    <row r="253" spans="19:20">
      <c r="S253" s="38">
        <v>247</v>
      </c>
      <c r="T253" s="94" t="s">
        <v>38</v>
      </c>
    </row>
    <row r="254" spans="19:20">
      <c r="S254" s="38">
        <v>248</v>
      </c>
      <c r="T254" s="94" t="s">
        <v>38</v>
      </c>
    </row>
    <row r="255" spans="19:20">
      <c r="S255" s="38">
        <v>249</v>
      </c>
      <c r="T255" s="94" t="s">
        <v>38</v>
      </c>
    </row>
    <row r="256" spans="19:20">
      <c r="S256" s="38">
        <v>250</v>
      </c>
      <c r="T256" s="94" t="s">
        <v>38</v>
      </c>
    </row>
    <row r="257" spans="19:20">
      <c r="S257" s="91">
        <v>-250</v>
      </c>
      <c r="T257" s="97" t="s">
        <v>35</v>
      </c>
    </row>
    <row r="258" spans="19:20">
      <c r="S258" s="91">
        <v>-249</v>
      </c>
      <c r="T258" s="97" t="s">
        <v>35</v>
      </c>
    </row>
    <row r="259" spans="19:20">
      <c r="S259" s="91">
        <v>-248</v>
      </c>
      <c r="T259" s="97" t="s">
        <v>35</v>
      </c>
    </row>
    <row r="260" spans="19:20">
      <c r="S260" s="91">
        <v>-247</v>
      </c>
      <c r="T260" s="97" t="s">
        <v>35</v>
      </c>
    </row>
    <row r="261" spans="19:20">
      <c r="S261" s="91">
        <v>-246</v>
      </c>
      <c r="T261" s="97" t="s">
        <v>35</v>
      </c>
    </row>
    <row r="262" spans="19:20">
      <c r="S262" s="91">
        <v>-245</v>
      </c>
      <c r="T262" s="97" t="s">
        <v>35</v>
      </c>
    </row>
    <row r="263" spans="19:20">
      <c r="S263" s="91">
        <v>-244</v>
      </c>
      <c r="T263" s="97" t="s">
        <v>35</v>
      </c>
    </row>
    <row r="264" spans="19:20">
      <c r="S264" s="91">
        <v>-243</v>
      </c>
      <c r="T264" s="97" t="s">
        <v>35</v>
      </c>
    </row>
    <row r="265" spans="19:20">
      <c r="S265" s="91">
        <v>-242</v>
      </c>
      <c r="T265" s="97" t="s">
        <v>35</v>
      </c>
    </row>
    <row r="266" spans="19:20">
      <c r="S266" s="91">
        <v>-241</v>
      </c>
      <c r="T266" s="97" t="s">
        <v>35</v>
      </c>
    </row>
    <row r="267" spans="19:20">
      <c r="S267" s="91">
        <v>-240</v>
      </c>
      <c r="T267" s="97" t="s">
        <v>35</v>
      </c>
    </row>
    <row r="268" spans="19:20">
      <c r="S268" s="91">
        <v>-239</v>
      </c>
      <c r="T268" s="97" t="s">
        <v>35</v>
      </c>
    </row>
    <row r="269" spans="19:20">
      <c r="S269" s="91">
        <v>-238</v>
      </c>
      <c r="T269" s="97" t="s">
        <v>35</v>
      </c>
    </row>
    <row r="270" spans="19:20">
      <c r="S270" s="91">
        <v>-237</v>
      </c>
      <c r="T270" s="97" t="s">
        <v>35</v>
      </c>
    </row>
    <row r="271" spans="19:20">
      <c r="S271" s="91">
        <v>-236</v>
      </c>
      <c r="T271" s="97" t="s">
        <v>35</v>
      </c>
    </row>
    <row r="272" spans="19:20">
      <c r="S272" s="91">
        <v>-235</v>
      </c>
      <c r="T272" s="97" t="s">
        <v>35</v>
      </c>
    </row>
    <row r="273" spans="19:20">
      <c r="S273" s="91">
        <v>-234</v>
      </c>
      <c r="T273" s="97" t="s">
        <v>35</v>
      </c>
    </row>
    <row r="274" spans="19:20">
      <c r="S274" s="91">
        <v>-233</v>
      </c>
      <c r="T274" s="97" t="s">
        <v>35</v>
      </c>
    </row>
    <row r="275" spans="19:20">
      <c r="S275" s="91">
        <v>-232</v>
      </c>
      <c r="T275" s="97" t="s">
        <v>35</v>
      </c>
    </row>
    <row r="276" spans="19:20">
      <c r="S276" s="91">
        <v>-231</v>
      </c>
      <c r="T276" s="97" t="s">
        <v>35</v>
      </c>
    </row>
    <row r="277" spans="19:20">
      <c r="S277" s="91">
        <v>-230</v>
      </c>
      <c r="T277" s="97" t="s">
        <v>35</v>
      </c>
    </row>
    <row r="278" spans="19:20">
      <c r="S278" s="91">
        <v>-229</v>
      </c>
      <c r="T278" s="97" t="s">
        <v>35</v>
      </c>
    </row>
    <row r="279" spans="19:20">
      <c r="S279" s="91">
        <v>-228</v>
      </c>
      <c r="T279" s="97" t="s">
        <v>35</v>
      </c>
    </row>
    <row r="280" spans="19:20">
      <c r="S280" s="91">
        <v>-227</v>
      </c>
      <c r="T280" s="97" t="s">
        <v>35</v>
      </c>
    </row>
    <row r="281" spans="19:20">
      <c r="S281" s="91">
        <v>-226</v>
      </c>
      <c r="T281" s="97" t="s">
        <v>35</v>
      </c>
    </row>
    <row r="282" spans="19:20">
      <c r="S282" s="91">
        <v>-225</v>
      </c>
      <c r="T282" s="97" t="s">
        <v>35</v>
      </c>
    </row>
    <row r="283" spans="19:20">
      <c r="S283" s="91">
        <v>-224</v>
      </c>
      <c r="T283" s="97" t="s">
        <v>35</v>
      </c>
    </row>
    <row r="284" spans="19:20">
      <c r="S284" s="91">
        <v>-223</v>
      </c>
      <c r="T284" s="97" t="s">
        <v>35</v>
      </c>
    </row>
    <row r="285" spans="19:20">
      <c r="S285" s="91">
        <v>-222</v>
      </c>
      <c r="T285" s="97" t="s">
        <v>35</v>
      </c>
    </row>
    <row r="286" spans="19:20">
      <c r="S286" s="91">
        <v>-221</v>
      </c>
      <c r="T286" s="97" t="s">
        <v>35</v>
      </c>
    </row>
    <row r="287" spans="19:20">
      <c r="S287" s="91">
        <v>-220</v>
      </c>
      <c r="T287" s="97" t="s">
        <v>35</v>
      </c>
    </row>
    <row r="288" spans="19:20">
      <c r="S288" s="91">
        <v>-219</v>
      </c>
      <c r="T288" s="97" t="s">
        <v>35</v>
      </c>
    </row>
    <row r="289" spans="19:20">
      <c r="S289" s="91">
        <v>-218</v>
      </c>
      <c r="T289" s="97" t="s">
        <v>35</v>
      </c>
    </row>
    <row r="290" spans="19:20">
      <c r="S290" s="91">
        <v>-217</v>
      </c>
      <c r="T290" s="97" t="s">
        <v>35</v>
      </c>
    </row>
    <row r="291" spans="19:20">
      <c r="S291" s="91">
        <v>-216</v>
      </c>
      <c r="T291" s="97" t="s">
        <v>35</v>
      </c>
    </row>
    <row r="292" spans="19:20">
      <c r="S292" s="91">
        <v>-215</v>
      </c>
      <c r="T292" s="20" t="s">
        <v>34</v>
      </c>
    </row>
    <row r="293" spans="19:20">
      <c r="S293" s="91">
        <v>-214</v>
      </c>
      <c r="T293" s="20" t="s">
        <v>34</v>
      </c>
    </row>
    <row r="294" spans="19:20">
      <c r="S294" s="91">
        <v>-213</v>
      </c>
      <c r="T294" s="20" t="s">
        <v>34</v>
      </c>
    </row>
    <row r="295" spans="19:20">
      <c r="S295" s="91">
        <v>-212</v>
      </c>
      <c r="T295" s="20" t="s">
        <v>34</v>
      </c>
    </row>
    <row r="296" spans="19:20">
      <c r="S296" s="91">
        <v>-211</v>
      </c>
      <c r="T296" s="20" t="s">
        <v>34</v>
      </c>
    </row>
    <row r="297" spans="19:20">
      <c r="S297" s="91">
        <v>-210</v>
      </c>
      <c r="T297" s="20" t="s">
        <v>34</v>
      </c>
    </row>
    <row r="298" spans="19:20">
      <c r="S298" s="91">
        <v>-209</v>
      </c>
      <c r="T298" s="20" t="s">
        <v>34</v>
      </c>
    </row>
    <row r="299" spans="19:20">
      <c r="S299" s="91">
        <v>-208</v>
      </c>
      <c r="T299" s="20" t="s">
        <v>34</v>
      </c>
    </row>
    <row r="300" spans="19:20">
      <c r="S300" s="91">
        <v>-207</v>
      </c>
      <c r="T300" s="20" t="s">
        <v>34</v>
      </c>
    </row>
    <row r="301" spans="19:20">
      <c r="S301" s="91">
        <v>-206</v>
      </c>
      <c r="T301" s="20" t="s">
        <v>34</v>
      </c>
    </row>
    <row r="302" spans="19:20">
      <c r="S302" s="91">
        <v>-205</v>
      </c>
      <c r="T302" s="20" t="s">
        <v>34</v>
      </c>
    </row>
    <row r="303" spans="19:20">
      <c r="S303" s="91">
        <v>-204</v>
      </c>
      <c r="T303" s="20" t="s">
        <v>34</v>
      </c>
    </row>
    <row r="304" spans="19:20">
      <c r="S304" s="91">
        <v>-203</v>
      </c>
      <c r="T304" s="20" t="s">
        <v>34</v>
      </c>
    </row>
    <row r="305" spans="19:20">
      <c r="S305" s="91">
        <v>-202</v>
      </c>
      <c r="T305" s="20" t="s">
        <v>34</v>
      </c>
    </row>
    <row r="306" spans="19:20">
      <c r="S306" s="91">
        <v>-201</v>
      </c>
      <c r="T306" s="20" t="s">
        <v>34</v>
      </c>
    </row>
    <row r="307" spans="19:20">
      <c r="S307" s="91">
        <v>-200</v>
      </c>
      <c r="T307" s="20" t="s">
        <v>34</v>
      </c>
    </row>
    <row r="308" spans="19:20">
      <c r="S308" s="91">
        <v>-199</v>
      </c>
      <c r="T308" s="20" t="s">
        <v>34</v>
      </c>
    </row>
    <row r="309" spans="19:20">
      <c r="S309" s="91">
        <v>-198</v>
      </c>
      <c r="T309" s="20" t="s">
        <v>34</v>
      </c>
    </row>
    <row r="310" spans="19:20">
      <c r="S310" s="91">
        <v>-197</v>
      </c>
      <c r="T310" s="20" t="s">
        <v>34</v>
      </c>
    </row>
    <row r="311" spans="19:20">
      <c r="S311" s="91">
        <v>-196</v>
      </c>
      <c r="T311" s="20" t="s">
        <v>34</v>
      </c>
    </row>
    <row r="312" spans="19:20">
      <c r="S312" s="91">
        <v>-195</v>
      </c>
      <c r="T312" s="20" t="s">
        <v>34</v>
      </c>
    </row>
    <row r="313" spans="19:20">
      <c r="S313" s="91">
        <v>-194</v>
      </c>
      <c r="T313" s="20" t="s">
        <v>34</v>
      </c>
    </row>
    <row r="314" spans="19:20">
      <c r="S314" s="91">
        <v>-193</v>
      </c>
      <c r="T314" s="20" t="s">
        <v>34</v>
      </c>
    </row>
    <row r="315" spans="19:20">
      <c r="S315" s="91">
        <v>-192</v>
      </c>
      <c r="T315" s="20" t="s">
        <v>34</v>
      </c>
    </row>
    <row r="316" spans="19:20">
      <c r="S316" s="91">
        <v>-191</v>
      </c>
      <c r="T316" s="20" t="s">
        <v>34</v>
      </c>
    </row>
    <row r="317" spans="19:20">
      <c r="S317" s="91">
        <v>-190</v>
      </c>
      <c r="T317" s="20" t="s">
        <v>34</v>
      </c>
    </row>
    <row r="318" spans="19:20">
      <c r="S318" s="91">
        <v>-189</v>
      </c>
      <c r="T318" s="20" t="s">
        <v>34</v>
      </c>
    </row>
    <row r="319" spans="19:20">
      <c r="S319" s="91">
        <v>-188</v>
      </c>
      <c r="T319" s="20" t="s">
        <v>34</v>
      </c>
    </row>
    <row r="320" spans="19:20">
      <c r="S320" s="91">
        <v>-187</v>
      </c>
      <c r="T320" s="20" t="s">
        <v>34</v>
      </c>
    </row>
    <row r="321" spans="19:20">
      <c r="S321" s="91">
        <v>-186</v>
      </c>
      <c r="T321" s="20" t="s">
        <v>34</v>
      </c>
    </row>
    <row r="322" spans="19:20">
      <c r="S322" s="91">
        <v>-185</v>
      </c>
      <c r="T322" s="20" t="s">
        <v>34</v>
      </c>
    </row>
    <row r="323" spans="19:20">
      <c r="S323" s="91">
        <v>-184</v>
      </c>
      <c r="T323" s="20" t="s">
        <v>34</v>
      </c>
    </row>
    <row r="324" spans="19:20">
      <c r="S324" s="91">
        <v>-183</v>
      </c>
      <c r="T324" s="20" t="s">
        <v>34</v>
      </c>
    </row>
    <row r="325" spans="19:20">
      <c r="S325" s="91">
        <v>-182</v>
      </c>
      <c r="T325" s="20" t="s">
        <v>34</v>
      </c>
    </row>
    <row r="326" spans="19:20">
      <c r="S326" s="91">
        <v>-181</v>
      </c>
      <c r="T326" s="20" t="s">
        <v>34</v>
      </c>
    </row>
    <row r="327" spans="19:20">
      <c r="S327" s="91">
        <v>-180</v>
      </c>
      <c r="T327" s="20" t="s">
        <v>34</v>
      </c>
    </row>
    <row r="328" spans="19:20">
      <c r="S328" s="91">
        <v>-179</v>
      </c>
      <c r="T328" s="20" t="s">
        <v>34</v>
      </c>
    </row>
    <row r="329" spans="19:20">
      <c r="S329" s="91">
        <v>-178</v>
      </c>
      <c r="T329" s="20" t="s">
        <v>34</v>
      </c>
    </row>
    <row r="330" spans="19:20">
      <c r="S330" s="91">
        <v>-177</v>
      </c>
      <c r="T330" s="20" t="s">
        <v>34</v>
      </c>
    </row>
    <row r="331" spans="19:20">
      <c r="S331" s="91">
        <v>-176</v>
      </c>
      <c r="T331" s="20" t="s">
        <v>34</v>
      </c>
    </row>
    <row r="332" spans="19:20">
      <c r="S332" s="91">
        <v>-175</v>
      </c>
      <c r="T332" s="20" t="s">
        <v>34</v>
      </c>
    </row>
    <row r="333" spans="19:20">
      <c r="S333" s="91">
        <v>-174</v>
      </c>
      <c r="T333" s="20" t="s">
        <v>33</v>
      </c>
    </row>
    <row r="334" spans="19:20">
      <c r="S334" s="91">
        <v>-173</v>
      </c>
      <c r="T334" s="20" t="s">
        <v>33</v>
      </c>
    </row>
    <row r="335" spans="19:20">
      <c r="S335" s="91">
        <v>-172</v>
      </c>
      <c r="T335" s="20" t="s">
        <v>33</v>
      </c>
    </row>
    <row r="336" spans="19:20">
      <c r="S336" s="91">
        <v>-171</v>
      </c>
      <c r="T336" s="20" t="s">
        <v>33</v>
      </c>
    </row>
    <row r="337" spans="19:20">
      <c r="S337" s="91">
        <v>-170</v>
      </c>
      <c r="T337" s="20" t="s">
        <v>33</v>
      </c>
    </row>
    <row r="338" spans="19:20">
      <c r="S338" s="91">
        <v>-169</v>
      </c>
      <c r="T338" s="20" t="s">
        <v>33</v>
      </c>
    </row>
    <row r="339" spans="19:20">
      <c r="S339" s="91">
        <v>-168</v>
      </c>
      <c r="T339" s="20" t="s">
        <v>33</v>
      </c>
    </row>
    <row r="340" spans="19:20">
      <c r="S340" s="91">
        <v>-167</v>
      </c>
      <c r="T340" s="20" t="s">
        <v>33</v>
      </c>
    </row>
    <row r="341" spans="19:20">
      <c r="S341" s="91">
        <v>-166</v>
      </c>
      <c r="T341" s="20" t="s">
        <v>33</v>
      </c>
    </row>
    <row r="342" spans="19:20">
      <c r="S342" s="91">
        <v>-165</v>
      </c>
      <c r="T342" s="20" t="s">
        <v>33</v>
      </c>
    </row>
    <row r="343" spans="19:20">
      <c r="S343" s="91">
        <v>-164</v>
      </c>
      <c r="T343" s="20" t="s">
        <v>33</v>
      </c>
    </row>
    <row r="344" spans="19:20">
      <c r="S344" s="91">
        <v>-163</v>
      </c>
      <c r="T344" s="20" t="s">
        <v>33</v>
      </c>
    </row>
    <row r="345" spans="19:20">
      <c r="S345" s="91">
        <v>-162</v>
      </c>
      <c r="T345" s="20" t="s">
        <v>33</v>
      </c>
    </row>
    <row r="346" spans="19:20">
      <c r="S346" s="91">
        <v>-161</v>
      </c>
      <c r="T346" s="20" t="s">
        <v>33</v>
      </c>
    </row>
    <row r="347" spans="19:20">
      <c r="S347" s="91">
        <v>-160</v>
      </c>
      <c r="T347" s="20" t="s">
        <v>33</v>
      </c>
    </row>
    <row r="348" spans="19:20">
      <c r="S348" s="91">
        <v>-159</v>
      </c>
      <c r="T348" s="20" t="s">
        <v>33</v>
      </c>
    </row>
    <row r="349" spans="19:20">
      <c r="S349" s="91">
        <v>-158</v>
      </c>
      <c r="T349" s="20" t="s">
        <v>33</v>
      </c>
    </row>
    <row r="350" spans="19:20">
      <c r="S350" s="91">
        <v>-157</v>
      </c>
      <c r="T350" s="20" t="s">
        <v>33</v>
      </c>
    </row>
    <row r="351" spans="19:20">
      <c r="S351" s="91">
        <v>-156</v>
      </c>
      <c r="T351" s="20" t="s">
        <v>33</v>
      </c>
    </row>
    <row r="352" spans="19:20">
      <c r="S352" s="91">
        <v>-155</v>
      </c>
      <c r="T352" s="20" t="s">
        <v>33</v>
      </c>
    </row>
    <row r="353" spans="19:20">
      <c r="S353" s="91">
        <v>-154</v>
      </c>
      <c r="T353" s="20" t="s">
        <v>33</v>
      </c>
    </row>
    <row r="354" spans="19:20">
      <c r="S354" s="91">
        <v>-153</v>
      </c>
      <c r="T354" s="20" t="s">
        <v>33</v>
      </c>
    </row>
    <row r="355" spans="19:20">
      <c r="S355" s="91">
        <v>-152</v>
      </c>
      <c r="T355" s="20" t="s">
        <v>33</v>
      </c>
    </row>
    <row r="356" spans="19:20">
      <c r="S356" s="91">
        <v>-151</v>
      </c>
      <c r="T356" s="20" t="s">
        <v>33</v>
      </c>
    </row>
    <row r="357" spans="19:20">
      <c r="S357" s="91">
        <v>-150</v>
      </c>
      <c r="T357" s="20" t="s">
        <v>33</v>
      </c>
    </row>
    <row r="358" spans="19:20">
      <c r="S358" s="91">
        <v>-149</v>
      </c>
      <c r="T358" s="20" t="s">
        <v>33</v>
      </c>
    </row>
    <row r="359" spans="19:20">
      <c r="S359" s="91">
        <v>-148</v>
      </c>
      <c r="T359" s="20" t="s">
        <v>33</v>
      </c>
    </row>
    <row r="360" spans="19:20">
      <c r="S360" s="91">
        <v>-147</v>
      </c>
      <c r="T360" s="20" t="s">
        <v>33</v>
      </c>
    </row>
    <row r="361" spans="19:20">
      <c r="S361" s="91">
        <v>-146</v>
      </c>
      <c r="T361" s="20" t="s">
        <v>33</v>
      </c>
    </row>
    <row r="362" spans="19:20">
      <c r="S362" s="91">
        <v>-145</v>
      </c>
      <c r="T362" s="20" t="s">
        <v>33</v>
      </c>
    </row>
    <row r="363" spans="19:20">
      <c r="S363" s="91">
        <v>-144</v>
      </c>
      <c r="T363" s="20" t="s">
        <v>33</v>
      </c>
    </row>
    <row r="364" spans="19:20">
      <c r="S364" s="91">
        <v>-143</v>
      </c>
      <c r="T364" s="20" t="s">
        <v>33</v>
      </c>
    </row>
    <row r="365" spans="19:20">
      <c r="S365" s="91">
        <v>-142</v>
      </c>
      <c r="T365" s="20" t="s">
        <v>33</v>
      </c>
    </row>
    <row r="366" spans="19:20">
      <c r="S366" s="91">
        <v>-141</v>
      </c>
      <c r="T366" s="20" t="s">
        <v>32</v>
      </c>
    </row>
    <row r="367" spans="19:20">
      <c r="S367" s="91">
        <v>-140</v>
      </c>
      <c r="T367" s="20" t="s">
        <v>32</v>
      </c>
    </row>
    <row r="368" spans="19:20">
      <c r="S368" s="91">
        <v>-139</v>
      </c>
      <c r="T368" s="20" t="s">
        <v>32</v>
      </c>
    </row>
    <row r="369" spans="19:20">
      <c r="S369" s="91">
        <v>-138</v>
      </c>
      <c r="T369" s="20" t="s">
        <v>32</v>
      </c>
    </row>
    <row r="370" spans="19:20">
      <c r="S370" s="91">
        <v>-137</v>
      </c>
      <c r="T370" s="20" t="s">
        <v>32</v>
      </c>
    </row>
    <row r="371" spans="19:20">
      <c r="S371" s="91">
        <v>-136</v>
      </c>
      <c r="T371" s="20" t="s">
        <v>32</v>
      </c>
    </row>
    <row r="372" spans="19:20">
      <c r="S372" s="91">
        <v>-135</v>
      </c>
      <c r="T372" s="20" t="s">
        <v>32</v>
      </c>
    </row>
    <row r="373" spans="19:20">
      <c r="S373" s="91">
        <v>-134</v>
      </c>
      <c r="T373" s="20" t="s">
        <v>32</v>
      </c>
    </row>
    <row r="374" spans="19:20">
      <c r="S374" s="91">
        <v>-133</v>
      </c>
      <c r="T374" s="20" t="s">
        <v>32</v>
      </c>
    </row>
    <row r="375" spans="19:20">
      <c r="S375" s="91">
        <v>-132</v>
      </c>
      <c r="T375" s="20" t="s">
        <v>32</v>
      </c>
    </row>
    <row r="376" spans="19:20">
      <c r="S376" s="91">
        <v>-131</v>
      </c>
      <c r="T376" s="20" t="s">
        <v>32</v>
      </c>
    </row>
    <row r="377" spans="19:20">
      <c r="S377" s="91">
        <v>-130</v>
      </c>
      <c r="T377" s="20" t="s">
        <v>32</v>
      </c>
    </row>
    <row r="378" spans="19:20">
      <c r="S378" s="91">
        <v>-129</v>
      </c>
      <c r="T378" s="20" t="s">
        <v>32</v>
      </c>
    </row>
    <row r="379" spans="19:20">
      <c r="S379" s="91">
        <v>-128</v>
      </c>
      <c r="T379" s="20" t="s">
        <v>32</v>
      </c>
    </row>
    <row r="380" spans="19:20">
      <c r="S380" s="91">
        <v>-127</v>
      </c>
      <c r="T380" s="20" t="s">
        <v>32</v>
      </c>
    </row>
    <row r="381" spans="19:20">
      <c r="S381" s="91">
        <v>-126</v>
      </c>
      <c r="T381" s="20" t="s">
        <v>32</v>
      </c>
    </row>
    <row r="382" spans="19:20">
      <c r="S382" s="91">
        <v>-125</v>
      </c>
      <c r="T382" s="20" t="s">
        <v>32</v>
      </c>
    </row>
    <row r="383" spans="19:20">
      <c r="S383" s="91">
        <v>-124</v>
      </c>
      <c r="T383" s="20" t="s">
        <v>32</v>
      </c>
    </row>
    <row r="384" spans="19:20">
      <c r="S384" s="91">
        <v>-123</v>
      </c>
      <c r="T384" s="20" t="s">
        <v>32</v>
      </c>
    </row>
    <row r="385" spans="19:20">
      <c r="S385" s="91">
        <v>-122</v>
      </c>
      <c r="T385" s="20" t="s">
        <v>32</v>
      </c>
    </row>
    <row r="386" spans="19:20">
      <c r="S386" s="91">
        <v>-121</v>
      </c>
      <c r="T386" s="20" t="s">
        <v>32</v>
      </c>
    </row>
    <row r="387" spans="19:20">
      <c r="S387" s="91">
        <v>-120</v>
      </c>
      <c r="T387" s="20" t="s">
        <v>32</v>
      </c>
    </row>
    <row r="388" spans="19:20">
      <c r="S388" s="91">
        <v>-119</v>
      </c>
      <c r="T388" s="20" t="s">
        <v>32</v>
      </c>
    </row>
    <row r="389" spans="19:20">
      <c r="S389" s="91">
        <v>-118</v>
      </c>
      <c r="T389" s="20" t="s">
        <v>32</v>
      </c>
    </row>
    <row r="390" spans="19:20">
      <c r="S390" s="91">
        <v>-117</v>
      </c>
      <c r="T390" s="20" t="s">
        <v>32</v>
      </c>
    </row>
    <row r="391" spans="19:20">
      <c r="S391" s="91">
        <v>-116</v>
      </c>
      <c r="T391" s="20" t="s">
        <v>32</v>
      </c>
    </row>
    <row r="392" spans="19:20">
      <c r="S392" s="91">
        <v>-115</v>
      </c>
      <c r="T392" s="20" t="s">
        <v>32</v>
      </c>
    </row>
    <row r="393" spans="19:20">
      <c r="S393" s="91">
        <v>-114</v>
      </c>
      <c r="T393" s="20" t="s">
        <v>31</v>
      </c>
    </row>
    <row r="394" spans="19:20">
      <c r="S394" s="91">
        <v>-113</v>
      </c>
      <c r="T394" s="20" t="s">
        <v>31</v>
      </c>
    </row>
    <row r="395" spans="19:20">
      <c r="S395" s="91">
        <v>-112</v>
      </c>
      <c r="T395" s="20" t="s">
        <v>31</v>
      </c>
    </row>
    <row r="396" spans="19:20">
      <c r="S396" s="91">
        <v>-111</v>
      </c>
      <c r="T396" s="20" t="s">
        <v>31</v>
      </c>
    </row>
    <row r="397" spans="19:20">
      <c r="S397" s="91">
        <v>-110</v>
      </c>
      <c r="T397" s="20" t="s">
        <v>31</v>
      </c>
    </row>
    <row r="398" spans="19:20">
      <c r="S398" s="91">
        <v>-109</v>
      </c>
      <c r="T398" s="20" t="s">
        <v>31</v>
      </c>
    </row>
    <row r="399" spans="19:20">
      <c r="S399" s="91">
        <v>-108</v>
      </c>
      <c r="T399" s="20" t="s">
        <v>31</v>
      </c>
    </row>
    <row r="400" spans="19:20">
      <c r="S400" s="91">
        <v>-107</v>
      </c>
      <c r="T400" s="20" t="s">
        <v>31</v>
      </c>
    </row>
    <row r="401" spans="19:20">
      <c r="S401" s="91">
        <v>-106</v>
      </c>
      <c r="T401" s="20" t="s">
        <v>31</v>
      </c>
    </row>
    <row r="402" spans="19:20">
      <c r="S402" s="91">
        <v>-105</v>
      </c>
      <c r="T402" s="20" t="s">
        <v>31</v>
      </c>
    </row>
    <row r="403" spans="19:20">
      <c r="S403" s="91">
        <v>-104</v>
      </c>
      <c r="T403" s="20" t="s">
        <v>31</v>
      </c>
    </row>
    <row r="404" spans="19:20">
      <c r="S404" s="91">
        <v>-103</v>
      </c>
      <c r="T404" s="20" t="s">
        <v>31</v>
      </c>
    </row>
    <row r="405" spans="19:20">
      <c r="S405" s="91">
        <v>-102</v>
      </c>
      <c r="T405" s="20" t="s">
        <v>31</v>
      </c>
    </row>
    <row r="406" spans="19:20">
      <c r="S406" s="91">
        <v>-101</v>
      </c>
      <c r="T406" s="20" t="s">
        <v>31</v>
      </c>
    </row>
    <row r="407" spans="19:20">
      <c r="S407" s="91">
        <v>-100</v>
      </c>
      <c r="T407" s="20" t="s">
        <v>31</v>
      </c>
    </row>
    <row r="408" spans="19:20">
      <c r="S408" s="91">
        <v>-99</v>
      </c>
      <c r="T408" s="20" t="s">
        <v>31</v>
      </c>
    </row>
    <row r="409" spans="19:20">
      <c r="S409" s="91">
        <v>-98</v>
      </c>
      <c r="T409" s="20" t="s">
        <v>31</v>
      </c>
    </row>
    <row r="410" spans="19:20">
      <c r="S410" s="91">
        <v>-97</v>
      </c>
      <c r="T410" s="20" t="s">
        <v>31</v>
      </c>
    </row>
    <row r="411" spans="19:20">
      <c r="S411" s="91">
        <v>-96</v>
      </c>
      <c r="T411" s="20" t="s">
        <v>31</v>
      </c>
    </row>
    <row r="412" spans="19:20">
      <c r="S412" s="91">
        <v>-95</v>
      </c>
      <c r="T412" s="20" t="s">
        <v>31</v>
      </c>
    </row>
    <row r="413" spans="19:20">
      <c r="S413" s="91">
        <v>-94</v>
      </c>
      <c r="T413" s="20" t="s">
        <v>31</v>
      </c>
    </row>
    <row r="414" spans="19:20">
      <c r="S414" s="91">
        <v>-93</v>
      </c>
      <c r="T414" s="20" t="s">
        <v>31</v>
      </c>
    </row>
    <row r="415" spans="19:20">
      <c r="S415" s="91">
        <v>-92</v>
      </c>
      <c r="T415" s="20" t="s">
        <v>31</v>
      </c>
    </row>
    <row r="416" spans="19:20">
      <c r="S416" s="91">
        <v>-91</v>
      </c>
      <c r="T416" s="20" t="s">
        <v>31</v>
      </c>
    </row>
    <row r="417" spans="19:20">
      <c r="S417" s="91">
        <v>-90</v>
      </c>
      <c r="T417" s="20" t="s">
        <v>30</v>
      </c>
    </row>
    <row r="418" spans="19:20">
      <c r="S418" s="91">
        <v>-89</v>
      </c>
      <c r="T418" s="20" t="s">
        <v>30</v>
      </c>
    </row>
    <row r="419" spans="19:20">
      <c r="S419" s="91">
        <v>-88</v>
      </c>
      <c r="T419" s="20" t="s">
        <v>30</v>
      </c>
    </row>
    <row r="420" spans="19:20">
      <c r="S420" s="91">
        <v>-87</v>
      </c>
      <c r="T420" s="20" t="s">
        <v>30</v>
      </c>
    </row>
    <row r="421" spans="19:20">
      <c r="S421" s="91">
        <v>-86</v>
      </c>
      <c r="T421" s="20" t="s">
        <v>30</v>
      </c>
    </row>
    <row r="422" spans="19:20">
      <c r="S422" s="91">
        <v>-85</v>
      </c>
      <c r="T422" s="20" t="s">
        <v>30</v>
      </c>
    </row>
    <row r="423" spans="19:20">
      <c r="S423" s="91">
        <v>-84</v>
      </c>
      <c r="T423" s="20" t="s">
        <v>30</v>
      </c>
    </row>
    <row r="424" spans="19:20">
      <c r="S424" s="91">
        <v>-83</v>
      </c>
      <c r="T424" s="20" t="s">
        <v>30</v>
      </c>
    </row>
    <row r="425" spans="19:20">
      <c r="S425" s="91">
        <v>-82</v>
      </c>
      <c r="T425" s="20" t="s">
        <v>30</v>
      </c>
    </row>
    <row r="426" spans="19:20">
      <c r="S426" s="91">
        <v>-81</v>
      </c>
      <c r="T426" s="20" t="s">
        <v>30</v>
      </c>
    </row>
    <row r="427" spans="19:20">
      <c r="S427" s="91">
        <v>-80</v>
      </c>
      <c r="T427" s="20" t="s">
        <v>30</v>
      </c>
    </row>
    <row r="428" spans="19:20">
      <c r="S428" s="91">
        <v>-79</v>
      </c>
      <c r="T428" s="20" t="s">
        <v>30</v>
      </c>
    </row>
    <row r="429" spans="19:20">
      <c r="S429" s="91">
        <v>-78</v>
      </c>
      <c r="T429" s="20" t="s">
        <v>30</v>
      </c>
    </row>
    <row r="430" spans="19:20">
      <c r="S430" s="91">
        <v>-77</v>
      </c>
      <c r="T430" s="20" t="s">
        <v>30</v>
      </c>
    </row>
    <row r="431" spans="19:20">
      <c r="S431" s="91">
        <v>-76</v>
      </c>
      <c r="T431" s="20" t="s">
        <v>30</v>
      </c>
    </row>
    <row r="432" spans="19:20">
      <c r="S432" s="91">
        <v>-75</v>
      </c>
      <c r="T432" s="20" t="s">
        <v>30</v>
      </c>
    </row>
    <row r="433" spans="19:20">
      <c r="S433" s="91">
        <v>-74</v>
      </c>
      <c r="T433" s="20" t="s">
        <v>30</v>
      </c>
    </row>
    <row r="434" spans="19:20">
      <c r="S434" s="91">
        <v>-73</v>
      </c>
      <c r="T434" s="20" t="s">
        <v>30</v>
      </c>
    </row>
    <row r="435" spans="19:20">
      <c r="S435" s="91">
        <v>-72</v>
      </c>
      <c r="T435" s="20" t="s">
        <v>30</v>
      </c>
    </row>
    <row r="436" spans="19:20">
      <c r="S436" s="91">
        <v>-71</v>
      </c>
      <c r="T436" s="20" t="s">
        <v>30</v>
      </c>
    </row>
    <row r="437" spans="19:20">
      <c r="S437" s="91">
        <v>-70</v>
      </c>
      <c r="T437" s="20" t="s">
        <v>29</v>
      </c>
    </row>
    <row r="438" spans="19:20">
      <c r="S438" s="91">
        <v>-69</v>
      </c>
      <c r="T438" s="20" t="s">
        <v>29</v>
      </c>
    </row>
    <row r="439" spans="19:20">
      <c r="S439" s="91">
        <v>-68</v>
      </c>
      <c r="T439" s="20" t="s">
        <v>29</v>
      </c>
    </row>
    <row r="440" spans="19:20">
      <c r="S440" s="91">
        <v>-67</v>
      </c>
      <c r="T440" s="20" t="s">
        <v>29</v>
      </c>
    </row>
    <row r="441" spans="19:20">
      <c r="S441" s="91">
        <v>-66</v>
      </c>
      <c r="T441" s="20" t="s">
        <v>29</v>
      </c>
    </row>
    <row r="442" spans="19:20">
      <c r="S442" s="91">
        <v>-65</v>
      </c>
      <c r="T442" s="20" t="s">
        <v>29</v>
      </c>
    </row>
    <row r="443" spans="19:20">
      <c r="S443" s="91">
        <v>-64</v>
      </c>
      <c r="T443" s="20" t="s">
        <v>29</v>
      </c>
    </row>
    <row r="444" spans="19:20">
      <c r="S444" s="91">
        <v>-63</v>
      </c>
      <c r="T444" s="20" t="s">
        <v>29</v>
      </c>
    </row>
    <row r="445" spans="19:20">
      <c r="S445" s="91">
        <v>-62</v>
      </c>
      <c r="T445" s="20" t="s">
        <v>29</v>
      </c>
    </row>
    <row r="446" spans="19:20">
      <c r="S446" s="91">
        <v>-61</v>
      </c>
      <c r="T446" s="20" t="s">
        <v>29</v>
      </c>
    </row>
    <row r="447" spans="19:20">
      <c r="S447" s="91">
        <v>-60</v>
      </c>
      <c r="T447" s="20" t="s">
        <v>29</v>
      </c>
    </row>
    <row r="448" spans="19:20">
      <c r="S448" s="91">
        <v>-59</v>
      </c>
      <c r="T448" s="20" t="s">
        <v>29</v>
      </c>
    </row>
    <row r="449" spans="19:20">
      <c r="S449" s="91">
        <v>-58</v>
      </c>
      <c r="T449" s="20" t="s">
        <v>29</v>
      </c>
    </row>
    <row r="450" spans="19:20">
      <c r="S450" s="91">
        <v>-57</v>
      </c>
      <c r="T450" s="20" t="s">
        <v>29</v>
      </c>
    </row>
    <row r="451" spans="19:20">
      <c r="S451" s="91">
        <v>-56</v>
      </c>
      <c r="T451" s="20" t="s">
        <v>29</v>
      </c>
    </row>
    <row r="452" spans="19:20">
      <c r="S452" s="91">
        <v>-55</v>
      </c>
      <c r="T452" s="20" t="s">
        <v>29</v>
      </c>
    </row>
    <row r="453" spans="19:20">
      <c r="S453" s="91">
        <v>-54</v>
      </c>
      <c r="T453" s="20" t="s">
        <v>29</v>
      </c>
    </row>
    <row r="454" spans="19:20">
      <c r="S454" s="91">
        <v>-53</v>
      </c>
      <c r="T454" s="20" t="s">
        <v>29</v>
      </c>
    </row>
    <row r="455" spans="19:20">
      <c r="S455" s="91">
        <v>-52</v>
      </c>
      <c r="T455" s="20" t="s">
        <v>29</v>
      </c>
    </row>
    <row r="456" spans="19:20">
      <c r="S456" s="91">
        <v>-51</v>
      </c>
      <c r="T456" s="20" t="s">
        <v>28</v>
      </c>
    </row>
    <row r="457" spans="19:20">
      <c r="S457" s="91">
        <v>-50</v>
      </c>
      <c r="T457" s="20" t="s">
        <v>28</v>
      </c>
    </row>
    <row r="458" spans="19:20">
      <c r="S458" s="91">
        <v>-49</v>
      </c>
      <c r="T458" s="20" t="s">
        <v>28</v>
      </c>
    </row>
    <row r="459" spans="19:20">
      <c r="S459" s="91">
        <v>-48</v>
      </c>
      <c r="T459" s="20" t="s">
        <v>28</v>
      </c>
    </row>
    <row r="460" spans="19:20">
      <c r="S460" s="91">
        <v>-47</v>
      </c>
      <c r="T460" s="20" t="s">
        <v>28</v>
      </c>
    </row>
    <row r="461" spans="19:20">
      <c r="S461" s="91">
        <v>-46</v>
      </c>
      <c r="T461" s="20" t="s">
        <v>28</v>
      </c>
    </row>
    <row r="462" spans="19:20">
      <c r="S462" s="91">
        <v>-45</v>
      </c>
      <c r="T462" s="20" t="s">
        <v>28</v>
      </c>
    </row>
    <row r="463" spans="19:20">
      <c r="S463" s="91">
        <v>-44</v>
      </c>
      <c r="T463" s="20" t="s">
        <v>28</v>
      </c>
    </row>
    <row r="464" spans="19:20">
      <c r="S464" s="91">
        <v>-43</v>
      </c>
      <c r="T464" s="20" t="s">
        <v>28</v>
      </c>
    </row>
    <row r="465" spans="19:20">
      <c r="S465" s="91">
        <v>-42</v>
      </c>
      <c r="T465" s="20" t="s">
        <v>28</v>
      </c>
    </row>
    <row r="466" spans="19:20">
      <c r="S466" s="91">
        <v>-41</v>
      </c>
      <c r="T466" s="20" t="s">
        <v>28</v>
      </c>
    </row>
    <row r="467" spans="19:20">
      <c r="S467" s="91">
        <v>-40</v>
      </c>
      <c r="T467" s="20" t="s">
        <v>28</v>
      </c>
    </row>
    <row r="468" spans="19:20">
      <c r="S468" s="91">
        <v>-39</v>
      </c>
      <c r="T468" s="20" t="s">
        <v>28</v>
      </c>
    </row>
    <row r="469" spans="19:20">
      <c r="S469" s="91">
        <v>-38</v>
      </c>
      <c r="T469" s="20" t="s">
        <v>28</v>
      </c>
    </row>
    <row r="470" spans="19:20">
      <c r="S470" s="91">
        <v>-37</v>
      </c>
      <c r="T470" s="20" t="s">
        <v>28</v>
      </c>
    </row>
    <row r="471" spans="19:20">
      <c r="S471" s="91">
        <v>-36</v>
      </c>
      <c r="T471" s="20" t="s">
        <v>28</v>
      </c>
    </row>
    <row r="472" spans="19:20">
      <c r="S472" s="91">
        <v>-35</v>
      </c>
      <c r="T472" s="20" t="s">
        <v>27</v>
      </c>
    </row>
    <row r="473" spans="19:20">
      <c r="S473" s="91">
        <v>-34</v>
      </c>
      <c r="T473" s="20" t="s">
        <v>27</v>
      </c>
    </row>
    <row r="474" spans="19:20">
      <c r="S474" s="91">
        <v>-33</v>
      </c>
      <c r="T474" s="20" t="s">
        <v>27</v>
      </c>
    </row>
    <row r="475" spans="19:20">
      <c r="S475" s="91">
        <v>-32</v>
      </c>
      <c r="T475" s="20" t="s">
        <v>27</v>
      </c>
    </row>
    <row r="476" spans="19:20">
      <c r="S476" s="91">
        <v>-31</v>
      </c>
      <c r="T476" s="20" t="s">
        <v>27</v>
      </c>
    </row>
    <row r="477" spans="19:20">
      <c r="S477" s="91">
        <v>-30</v>
      </c>
      <c r="T477" s="20" t="s">
        <v>27</v>
      </c>
    </row>
    <row r="478" spans="19:20">
      <c r="S478" s="91">
        <v>-29</v>
      </c>
      <c r="T478" s="20" t="s">
        <v>27</v>
      </c>
    </row>
    <row r="479" spans="19:20">
      <c r="S479" s="91">
        <v>-28</v>
      </c>
      <c r="T479" s="20" t="s">
        <v>27</v>
      </c>
    </row>
    <row r="480" spans="19:20">
      <c r="S480" s="91">
        <v>-27</v>
      </c>
      <c r="T480" s="20" t="s">
        <v>27</v>
      </c>
    </row>
    <row r="481" spans="19:20">
      <c r="S481" s="91">
        <v>-26</v>
      </c>
      <c r="T481" s="20" t="s">
        <v>27</v>
      </c>
    </row>
    <row r="482" spans="19:20">
      <c r="S482" s="91">
        <v>-25</v>
      </c>
      <c r="T482" s="20" t="s">
        <v>27</v>
      </c>
    </row>
    <row r="483" spans="19:20">
      <c r="S483" s="91">
        <v>-24</v>
      </c>
      <c r="T483" s="20" t="s">
        <v>27</v>
      </c>
    </row>
    <row r="484" spans="19:20">
      <c r="S484" s="91">
        <v>-23</v>
      </c>
      <c r="T484" s="20" t="s">
        <v>27</v>
      </c>
    </row>
    <row r="485" spans="19:20">
      <c r="S485" s="91">
        <v>-22</v>
      </c>
      <c r="T485" s="20" t="s">
        <v>27</v>
      </c>
    </row>
    <row r="486" spans="19:20">
      <c r="S486" s="91">
        <v>-21</v>
      </c>
      <c r="T486" s="20" t="s">
        <v>27</v>
      </c>
    </row>
    <row r="487" spans="19:20">
      <c r="S487" s="91">
        <v>-20</v>
      </c>
      <c r="T487" s="20" t="s">
        <v>26</v>
      </c>
    </row>
    <row r="488" spans="19:20">
      <c r="S488" s="91">
        <v>-19</v>
      </c>
      <c r="T488" s="20" t="s">
        <v>26</v>
      </c>
    </row>
    <row r="489" spans="19:20">
      <c r="S489" s="91">
        <v>-18</v>
      </c>
      <c r="T489" s="20" t="s">
        <v>26</v>
      </c>
    </row>
    <row r="490" spans="19:20">
      <c r="S490" s="91">
        <v>-17</v>
      </c>
      <c r="T490" s="20" t="s">
        <v>26</v>
      </c>
    </row>
    <row r="491" spans="19:20">
      <c r="S491" s="91">
        <v>-16</v>
      </c>
      <c r="T491" s="20" t="s">
        <v>26</v>
      </c>
    </row>
    <row r="492" spans="19:20">
      <c r="S492" s="91">
        <v>-15</v>
      </c>
      <c r="T492" s="20" t="s">
        <v>26</v>
      </c>
    </row>
    <row r="493" spans="19:20">
      <c r="S493" s="91">
        <v>-14</v>
      </c>
      <c r="T493" s="20" t="s">
        <v>26</v>
      </c>
    </row>
    <row r="494" spans="19:20">
      <c r="S494" s="91">
        <v>-13</v>
      </c>
      <c r="T494" s="20" t="s">
        <v>26</v>
      </c>
    </row>
    <row r="495" spans="19:20">
      <c r="S495" s="91">
        <v>-12</v>
      </c>
      <c r="T495" s="20" t="s">
        <v>26</v>
      </c>
    </row>
    <row r="496" spans="19:20">
      <c r="S496" s="91">
        <v>-11</v>
      </c>
      <c r="T496" s="20" t="s">
        <v>26</v>
      </c>
    </row>
    <row r="497" spans="19:20">
      <c r="S497" s="91">
        <v>-10</v>
      </c>
      <c r="T497" s="20" t="s">
        <v>26</v>
      </c>
    </row>
    <row r="498" spans="19:20">
      <c r="S498" s="91">
        <v>-9</v>
      </c>
      <c r="T498" s="20" t="s">
        <v>26</v>
      </c>
    </row>
    <row r="499" spans="19:20">
      <c r="S499" s="91">
        <v>-8</v>
      </c>
      <c r="T499" s="20" t="s">
        <v>26</v>
      </c>
    </row>
    <row r="500" spans="19:20">
      <c r="S500" s="91">
        <v>-7</v>
      </c>
      <c r="T500" s="20" t="s">
        <v>26</v>
      </c>
    </row>
    <row r="501" spans="19:20">
      <c r="S501" s="91">
        <v>-6</v>
      </c>
      <c r="T501" s="20" t="s">
        <v>0</v>
      </c>
    </row>
    <row r="502" spans="19:20">
      <c r="S502" s="91">
        <v>-5</v>
      </c>
      <c r="T502" s="20" t="s">
        <v>0</v>
      </c>
    </row>
    <row r="503" spans="19:20">
      <c r="S503" s="91">
        <v>-4</v>
      </c>
      <c r="T503" s="20" t="s">
        <v>0</v>
      </c>
    </row>
    <row r="504" spans="19:20">
      <c r="S504" s="91">
        <v>-3</v>
      </c>
      <c r="T504" s="20" t="s">
        <v>0</v>
      </c>
    </row>
    <row r="505" spans="19:20">
      <c r="S505" s="91">
        <v>-2</v>
      </c>
      <c r="T505" s="20" t="s">
        <v>0</v>
      </c>
    </row>
    <row r="506" spans="19:20">
      <c r="S506" s="91">
        <v>-1</v>
      </c>
      <c r="T506" s="20" t="s">
        <v>0</v>
      </c>
    </row>
  </sheetData>
  <mergeCells count="10">
    <mergeCell ref="H3:H4"/>
    <mergeCell ref="N3:N4"/>
    <mergeCell ref="J3:J4"/>
    <mergeCell ref="L3:L4"/>
    <mergeCell ref="A3:A4"/>
    <mergeCell ref="B3:B4"/>
    <mergeCell ref="C3:C4"/>
    <mergeCell ref="D3:D4"/>
    <mergeCell ref="E3:E4"/>
    <mergeCell ref="F3:F4"/>
  </mergeCells>
  <conditionalFormatting sqref="B46:E50">
    <cfRule type="cellIs" dxfId="1" priority="3" operator="lessThan">
      <formula>0</formula>
    </cfRule>
  </conditionalFormatting>
  <conditionalFormatting sqref="B6:M44 N1:N1048576">
    <cfRule type="cellIs" dxfId="0" priority="2" operator="lessThan">
      <formula>0</formula>
    </cfRule>
  </conditionalFormatting>
  <pageMargins left="0.23622047244094491" right="0.23622047244094491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Tables</vt:lpstr>
      <vt:lpstr>Team of 8</vt:lpstr>
      <vt:lpstr>Team of 4</vt:lpstr>
      <vt:lpstr>Cross Imp</vt:lpstr>
    </vt:vector>
  </TitlesOfParts>
  <Company>BT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Spencer</dc:creator>
  <cp:lastModifiedBy>Keith</cp:lastModifiedBy>
  <dcterms:created xsi:type="dcterms:W3CDTF">2013-10-02T07:04:44Z</dcterms:created>
  <dcterms:modified xsi:type="dcterms:W3CDTF">2019-09-09T07:24:09Z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1663858877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keith.m.spencer@openreach.co.uk</vt:lpwstr>
  </property>
  <property fmtid="{D5CDD505-2E9C-101B-9397-08002B2CF9AE}" pid="6" name="_AuthorEmailDisplayName">
    <vt:lpwstr>Spencer,KM,Keith,BWE151 R</vt:lpwstr>
  </property>
  <property fmtid="{D5CDD505-2E9C-101B-9397-08002B2CF9AE}" pid="7" name="_ReviewingToolsShownOnce">
    <vt:lpwstr/>
  </property>
</Properties>
</file>