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885" windowHeight="9015" tabRatio="601" activeTab="0"/>
  </bookViews>
  <sheets>
    <sheet name="resul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<sst xmlns="http://schemas.openxmlformats.org/spreadsheetml/2006/main" count="99" uniqueCount="67">
  <si>
    <t>Board</t>
  </si>
  <si>
    <t>Net</t>
  </si>
  <si>
    <t>ESSEX "A" TEAM</t>
  </si>
  <si>
    <t>ESSEX "B" TEAM</t>
  </si>
  <si>
    <t>ESSEX "C" TEAM</t>
  </si>
  <si>
    <t>ESSEX "B"</t>
  </si>
  <si>
    <t>ESSEX "C"</t>
  </si>
  <si>
    <t>Total</t>
  </si>
  <si>
    <t xml:space="preserve">BUTLER "A" </t>
  </si>
  <si>
    <t xml:space="preserve">BUTLER "B" </t>
  </si>
  <si>
    <t xml:space="preserve">BUTLER "C" </t>
  </si>
  <si>
    <t>IMPS</t>
  </si>
  <si>
    <t xml:space="preserve"> + </t>
  </si>
  <si>
    <t xml:space="preserve"> - </t>
  </si>
  <si>
    <t>VPS:     ESSEX "A"</t>
  </si>
  <si>
    <t>PM</t>
  </si>
  <si>
    <t>RE</t>
  </si>
  <si>
    <t>MH</t>
  </si>
  <si>
    <t>M Wren</t>
  </si>
  <si>
    <t>MW</t>
  </si>
  <si>
    <t>M Homer</t>
  </si>
  <si>
    <t>A Kitchin</t>
  </si>
  <si>
    <t>M Vede</t>
  </si>
  <si>
    <t>G Vede</t>
  </si>
  <si>
    <t>P Johnson</t>
  </si>
  <si>
    <t>CL</t>
  </si>
  <si>
    <t>MK</t>
  </si>
  <si>
    <t>AK</t>
  </si>
  <si>
    <t>MV</t>
  </si>
  <si>
    <t>GV</t>
  </si>
  <si>
    <t>PJ</t>
  </si>
  <si>
    <t>PS</t>
  </si>
  <si>
    <t>BEDS "A"</t>
  </si>
  <si>
    <t>BEDS "B"</t>
  </si>
  <si>
    <t>BEDS "C"</t>
  </si>
  <si>
    <t>ESSEX v BEDFORDSHIRE 6/9/15</t>
  </si>
  <si>
    <t>P Oake</t>
  </si>
  <si>
    <t>P Franklin</t>
  </si>
  <si>
    <t>D Clark</t>
  </si>
  <si>
    <t>T Verran</t>
  </si>
  <si>
    <t>M Krimholtz</t>
  </si>
  <si>
    <t>L Burtt</t>
  </si>
  <si>
    <t>L Fleet</t>
  </si>
  <si>
    <t>S Ensor</t>
  </si>
  <si>
    <t>R Elliott</t>
  </si>
  <si>
    <t>F Morrison</t>
  </si>
  <si>
    <t>A Green</t>
  </si>
  <si>
    <t>S Dunstan</t>
  </si>
  <si>
    <t>P Scotting</t>
  </si>
  <si>
    <t>R Perryman</t>
  </si>
  <si>
    <t>C Leighton</t>
  </si>
  <si>
    <t>S Burtt</t>
  </si>
  <si>
    <t>P Murray</t>
  </si>
  <si>
    <t>T Connet</t>
  </si>
  <si>
    <t>PE</t>
  </si>
  <si>
    <t>PF</t>
  </si>
  <si>
    <t>DC</t>
  </si>
  <si>
    <t>TV</t>
  </si>
  <si>
    <t>LB</t>
  </si>
  <si>
    <t>LF</t>
  </si>
  <si>
    <t>SE</t>
  </si>
  <si>
    <t>FM</t>
  </si>
  <si>
    <t>AG</t>
  </si>
  <si>
    <t>SD</t>
  </si>
  <si>
    <t>RP</t>
  </si>
  <si>
    <t>SB</t>
  </si>
  <si>
    <t>TC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</si>
</sst>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textRotation="180"/>
    </xf>
    <xf numFmtId="0" fontId="1" fillId="0" borderId="15" xfId="0" applyFont="1" applyBorder="1" applyAlignment="1">
      <alignment horizontal="center" vertical="center" textRotation="180"/>
    </xf>
    <xf numFmtId="0" fontId="0" fillId="0" borderId="15" xfId="0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PS%20TO%20MATCHPOI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>
            <v>0</v>
          </cell>
          <cell r="B1">
            <v>0</v>
          </cell>
          <cell r="C1">
            <v>-200</v>
          </cell>
          <cell r="D1">
            <v>0</v>
          </cell>
        </row>
        <row r="2">
          <cell r="A2">
            <v>10</v>
          </cell>
          <cell r="B2">
            <v>0</v>
          </cell>
          <cell r="C2">
            <v>-199</v>
          </cell>
          <cell r="D2">
            <v>0</v>
          </cell>
        </row>
        <row r="3">
          <cell r="A3">
            <v>20</v>
          </cell>
          <cell r="B3">
            <v>1</v>
          </cell>
          <cell r="C3">
            <v>-198</v>
          </cell>
          <cell r="D3">
            <v>0</v>
          </cell>
        </row>
        <row r="4">
          <cell r="A4">
            <v>30</v>
          </cell>
          <cell r="B4">
            <v>1</v>
          </cell>
          <cell r="C4">
            <v>-197</v>
          </cell>
          <cell r="D4">
            <v>0</v>
          </cell>
        </row>
        <row r="5">
          <cell r="A5">
            <v>40</v>
          </cell>
          <cell r="B5">
            <v>1</v>
          </cell>
          <cell r="C5">
            <v>-196</v>
          </cell>
          <cell r="D5">
            <v>0</v>
          </cell>
        </row>
        <row r="6">
          <cell r="A6">
            <v>50</v>
          </cell>
          <cell r="B6">
            <v>2</v>
          </cell>
          <cell r="C6">
            <v>-195</v>
          </cell>
          <cell r="D6">
            <v>0</v>
          </cell>
        </row>
        <row r="7">
          <cell r="A7">
            <v>60</v>
          </cell>
          <cell r="B7">
            <v>2</v>
          </cell>
          <cell r="C7">
            <v>-194</v>
          </cell>
          <cell r="D7">
            <v>0</v>
          </cell>
        </row>
        <row r="8">
          <cell r="A8">
            <v>70</v>
          </cell>
          <cell r="B8">
            <v>2</v>
          </cell>
          <cell r="C8">
            <v>-193</v>
          </cell>
          <cell r="D8">
            <v>0</v>
          </cell>
        </row>
        <row r="9">
          <cell r="A9">
            <v>80</v>
          </cell>
          <cell r="B9">
            <v>2</v>
          </cell>
          <cell r="C9">
            <v>-192</v>
          </cell>
          <cell r="D9">
            <v>0</v>
          </cell>
        </row>
        <row r="10">
          <cell r="A10">
            <v>90</v>
          </cell>
          <cell r="B10">
            <v>3</v>
          </cell>
          <cell r="C10">
            <v>-191</v>
          </cell>
          <cell r="D10">
            <v>0</v>
          </cell>
        </row>
        <row r="11">
          <cell r="A11">
            <v>100</v>
          </cell>
          <cell r="B11">
            <v>3</v>
          </cell>
          <cell r="C11">
            <v>-190</v>
          </cell>
          <cell r="D11">
            <v>0</v>
          </cell>
        </row>
        <row r="12">
          <cell r="A12">
            <v>110</v>
          </cell>
          <cell r="B12">
            <v>3</v>
          </cell>
          <cell r="C12">
            <v>-189</v>
          </cell>
          <cell r="D12">
            <v>0</v>
          </cell>
        </row>
        <row r="13">
          <cell r="A13">
            <v>120</v>
          </cell>
          <cell r="B13">
            <v>3</v>
          </cell>
          <cell r="C13">
            <v>-188</v>
          </cell>
          <cell r="D13">
            <v>0</v>
          </cell>
        </row>
        <row r="14">
          <cell r="A14">
            <v>130</v>
          </cell>
          <cell r="B14">
            <v>4</v>
          </cell>
          <cell r="C14">
            <v>-187</v>
          </cell>
          <cell r="D14">
            <v>0</v>
          </cell>
        </row>
        <row r="15">
          <cell r="A15">
            <v>140</v>
          </cell>
          <cell r="B15">
            <v>4</v>
          </cell>
          <cell r="C15">
            <v>-186</v>
          </cell>
          <cell r="D15">
            <v>0</v>
          </cell>
        </row>
        <row r="16">
          <cell r="A16">
            <v>150</v>
          </cell>
          <cell r="B16">
            <v>4</v>
          </cell>
          <cell r="C16">
            <v>-185</v>
          </cell>
          <cell r="D16">
            <v>0</v>
          </cell>
        </row>
        <row r="17">
          <cell r="A17">
            <v>160</v>
          </cell>
          <cell r="B17">
            <v>4</v>
          </cell>
          <cell r="C17">
            <v>-184</v>
          </cell>
          <cell r="D17">
            <v>0</v>
          </cell>
        </row>
        <row r="18">
          <cell r="A18">
            <v>170</v>
          </cell>
          <cell r="B18">
            <v>5</v>
          </cell>
          <cell r="C18">
            <v>-183</v>
          </cell>
          <cell r="D18">
            <v>0</v>
          </cell>
        </row>
        <row r="19">
          <cell r="A19">
            <v>180</v>
          </cell>
          <cell r="B19">
            <v>5</v>
          </cell>
          <cell r="C19">
            <v>-182</v>
          </cell>
          <cell r="D19">
            <v>0</v>
          </cell>
        </row>
        <row r="20">
          <cell r="A20">
            <v>190</v>
          </cell>
          <cell r="B20">
            <v>5</v>
          </cell>
          <cell r="C20">
            <v>-181</v>
          </cell>
          <cell r="D20">
            <v>0</v>
          </cell>
        </row>
        <row r="21">
          <cell r="A21">
            <v>200</v>
          </cell>
          <cell r="B21">
            <v>5</v>
          </cell>
          <cell r="C21">
            <v>-180</v>
          </cell>
          <cell r="D21">
            <v>0</v>
          </cell>
        </row>
        <row r="22">
          <cell r="A22">
            <v>210</v>
          </cell>
          <cell r="B22">
            <v>5</v>
          </cell>
          <cell r="C22">
            <v>-179</v>
          </cell>
          <cell r="D22">
            <v>0</v>
          </cell>
        </row>
        <row r="23">
          <cell r="A23">
            <v>220</v>
          </cell>
          <cell r="B23">
            <v>6</v>
          </cell>
          <cell r="C23">
            <v>-178</v>
          </cell>
          <cell r="D23">
            <v>0</v>
          </cell>
        </row>
        <row r="24">
          <cell r="A24">
            <v>230</v>
          </cell>
          <cell r="B24">
            <v>6</v>
          </cell>
          <cell r="C24">
            <v>-177</v>
          </cell>
          <cell r="D24">
            <v>0</v>
          </cell>
        </row>
        <row r="25">
          <cell r="A25">
            <v>240</v>
          </cell>
          <cell r="B25">
            <v>6</v>
          </cell>
          <cell r="C25">
            <v>-176</v>
          </cell>
          <cell r="D25">
            <v>0</v>
          </cell>
        </row>
        <row r="26">
          <cell r="A26">
            <v>250</v>
          </cell>
          <cell r="B26">
            <v>6</v>
          </cell>
          <cell r="C26">
            <v>-175</v>
          </cell>
          <cell r="D26">
            <v>0</v>
          </cell>
        </row>
        <row r="27">
          <cell r="A27">
            <v>260</v>
          </cell>
          <cell r="B27">
            <v>6</v>
          </cell>
          <cell r="C27">
            <v>-174</v>
          </cell>
          <cell r="D27">
            <v>0</v>
          </cell>
        </row>
        <row r="28">
          <cell r="A28">
            <v>270</v>
          </cell>
          <cell r="B28">
            <v>7</v>
          </cell>
          <cell r="C28">
            <v>-173</v>
          </cell>
          <cell r="D28">
            <v>0</v>
          </cell>
        </row>
        <row r="29">
          <cell r="A29">
            <v>280</v>
          </cell>
          <cell r="B29">
            <v>7</v>
          </cell>
          <cell r="C29">
            <v>-172</v>
          </cell>
          <cell r="D29">
            <v>0</v>
          </cell>
        </row>
        <row r="30">
          <cell r="A30">
            <v>290</v>
          </cell>
          <cell r="B30">
            <v>7</v>
          </cell>
          <cell r="C30">
            <v>-171</v>
          </cell>
          <cell r="D30">
            <v>0</v>
          </cell>
        </row>
        <row r="31">
          <cell r="A31">
            <v>300</v>
          </cell>
          <cell r="B31">
            <v>7</v>
          </cell>
          <cell r="C31">
            <v>-170</v>
          </cell>
          <cell r="D31">
            <v>0</v>
          </cell>
        </row>
        <row r="32">
          <cell r="A32">
            <v>310</v>
          </cell>
          <cell r="B32">
            <v>7</v>
          </cell>
          <cell r="C32">
            <v>-169</v>
          </cell>
          <cell r="D32">
            <v>0</v>
          </cell>
        </row>
        <row r="33">
          <cell r="A33">
            <v>320</v>
          </cell>
          <cell r="B33">
            <v>8</v>
          </cell>
          <cell r="C33">
            <v>-168</v>
          </cell>
          <cell r="D33">
            <v>0</v>
          </cell>
        </row>
        <row r="34">
          <cell r="A34">
            <v>330</v>
          </cell>
          <cell r="B34">
            <v>8</v>
          </cell>
          <cell r="C34">
            <v>-167</v>
          </cell>
          <cell r="D34">
            <v>0</v>
          </cell>
        </row>
        <row r="35">
          <cell r="A35">
            <v>340</v>
          </cell>
          <cell r="B35">
            <v>8</v>
          </cell>
          <cell r="C35">
            <v>-166</v>
          </cell>
          <cell r="D35">
            <v>0</v>
          </cell>
        </row>
        <row r="36">
          <cell r="A36">
            <v>350</v>
          </cell>
          <cell r="B36">
            <v>8</v>
          </cell>
          <cell r="C36">
            <v>-165</v>
          </cell>
          <cell r="D36">
            <v>0</v>
          </cell>
        </row>
        <row r="37">
          <cell r="A37">
            <v>360</v>
          </cell>
          <cell r="B37">
            <v>8</v>
          </cell>
          <cell r="C37">
            <v>-164</v>
          </cell>
          <cell r="D37">
            <v>0</v>
          </cell>
        </row>
        <row r="38">
          <cell r="A38">
            <v>370</v>
          </cell>
          <cell r="B38">
            <v>9</v>
          </cell>
          <cell r="C38">
            <v>-163</v>
          </cell>
          <cell r="D38">
            <v>0</v>
          </cell>
        </row>
        <row r="39">
          <cell r="A39">
            <v>380</v>
          </cell>
          <cell r="B39">
            <v>9</v>
          </cell>
          <cell r="C39">
            <v>-162</v>
          </cell>
          <cell r="D39">
            <v>0</v>
          </cell>
        </row>
        <row r="40">
          <cell r="A40">
            <v>390</v>
          </cell>
          <cell r="B40">
            <v>9</v>
          </cell>
          <cell r="C40">
            <v>-161</v>
          </cell>
          <cell r="D40">
            <v>0</v>
          </cell>
        </row>
        <row r="41">
          <cell r="A41">
            <v>400</v>
          </cell>
          <cell r="B41">
            <v>9</v>
          </cell>
          <cell r="C41">
            <v>-160</v>
          </cell>
          <cell r="D41">
            <v>0</v>
          </cell>
        </row>
        <row r="42">
          <cell r="A42">
            <v>410</v>
          </cell>
          <cell r="B42">
            <v>9</v>
          </cell>
          <cell r="C42">
            <v>-159</v>
          </cell>
          <cell r="D42">
            <v>0</v>
          </cell>
        </row>
        <row r="43">
          <cell r="A43">
            <v>420</v>
          </cell>
          <cell r="B43">
            <v>9</v>
          </cell>
          <cell r="C43">
            <v>-158</v>
          </cell>
          <cell r="D43">
            <v>0</v>
          </cell>
        </row>
        <row r="44">
          <cell r="A44">
            <v>430</v>
          </cell>
          <cell r="B44">
            <v>10</v>
          </cell>
          <cell r="C44">
            <v>-157</v>
          </cell>
          <cell r="D44">
            <v>0</v>
          </cell>
        </row>
        <row r="45">
          <cell r="A45">
            <v>440</v>
          </cell>
          <cell r="B45">
            <v>10</v>
          </cell>
          <cell r="C45">
            <v>-156</v>
          </cell>
          <cell r="D45">
            <v>0</v>
          </cell>
        </row>
        <row r="46">
          <cell r="A46">
            <v>450</v>
          </cell>
          <cell r="B46">
            <v>10</v>
          </cell>
          <cell r="C46">
            <v>-155</v>
          </cell>
          <cell r="D46">
            <v>0</v>
          </cell>
        </row>
        <row r="47">
          <cell r="A47">
            <v>460</v>
          </cell>
          <cell r="B47">
            <v>10</v>
          </cell>
          <cell r="C47">
            <v>-154</v>
          </cell>
          <cell r="D47">
            <v>0</v>
          </cell>
        </row>
        <row r="48">
          <cell r="A48">
            <v>470</v>
          </cell>
          <cell r="B48">
            <v>10</v>
          </cell>
          <cell r="C48">
            <v>-153</v>
          </cell>
          <cell r="D48">
            <v>0</v>
          </cell>
        </row>
        <row r="49">
          <cell r="A49">
            <v>480</v>
          </cell>
          <cell r="B49">
            <v>10</v>
          </cell>
          <cell r="C49">
            <v>-152</v>
          </cell>
          <cell r="D49">
            <v>0</v>
          </cell>
        </row>
        <row r="50">
          <cell r="A50">
            <v>490</v>
          </cell>
          <cell r="B50">
            <v>10</v>
          </cell>
          <cell r="C50">
            <v>-151</v>
          </cell>
          <cell r="D50">
            <v>0</v>
          </cell>
        </row>
        <row r="51">
          <cell r="A51">
            <v>500</v>
          </cell>
          <cell r="B51">
            <v>11</v>
          </cell>
          <cell r="C51">
            <v>-150</v>
          </cell>
          <cell r="D51">
            <v>0</v>
          </cell>
        </row>
        <row r="52">
          <cell r="A52">
            <v>510</v>
          </cell>
          <cell r="B52">
            <v>11</v>
          </cell>
          <cell r="C52">
            <v>-149</v>
          </cell>
          <cell r="D52">
            <v>0</v>
          </cell>
        </row>
        <row r="53">
          <cell r="A53">
            <v>520</v>
          </cell>
          <cell r="B53">
            <v>11</v>
          </cell>
          <cell r="C53">
            <v>-148</v>
          </cell>
          <cell r="D53">
            <v>0</v>
          </cell>
        </row>
        <row r="54">
          <cell r="A54">
            <v>530</v>
          </cell>
          <cell r="B54">
            <v>11</v>
          </cell>
          <cell r="C54">
            <v>-147</v>
          </cell>
          <cell r="D54">
            <v>0</v>
          </cell>
        </row>
        <row r="55">
          <cell r="A55">
            <v>540</v>
          </cell>
          <cell r="B55">
            <v>11</v>
          </cell>
          <cell r="C55">
            <v>-146</v>
          </cell>
          <cell r="D55">
            <v>0</v>
          </cell>
        </row>
        <row r="56">
          <cell r="A56">
            <v>550</v>
          </cell>
          <cell r="B56">
            <v>11</v>
          </cell>
          <cell r="C56">
            <v>-145</v>
          </cell>
          <cell r="D56">
            <v>0</v>
          </cell>
        </row>
        <row r="57">
          <cell r="A57">
            <v>560</v>
          </cell>
          <cell r="B57">
            <v>11</v>
          </cell>
          <cell r="C57">
            <v>-144</v>
          </cell>
          <cell r="D57">
            <v>0</v>
          </cell>
        </row>
        <row r="58">
          <cell r="A58">
            <v>570</v>
          </cell>
          <cell r="B58">
            <v>11</v>
          </cell>
          <cell r="C58">
            <v>-143</v>
          </cell>
          <cell r="D58">
            <v>0</v>
          </cell>
        </row>
        <row r="59">
          <cell r="A59">
            <v>580</v>
          </cell>
          <cell r="B59">
            <v>11</v>
          </cell>
          <cell r="C59">
            <v>-142</v>
          </cell>
          <cell r="D59">
            <v>0</v>
          </cell>
        </row>
        <row r="60">
          <cell r="A60">
            <v>590</v>
          </cell>
          <cell r="B60">
            <v>11</v>
          </cell>
          <cell r="C60">
            <v>-141</v>
          </cell>
          <cell r="D60">
            <v>0</v>
          </cell>
        </row>
        <row r="61">
          <cell r="A61">
            <v>600</v>
          </cell>
          <cell r="B61">
            <v>12</v>
          </cell>
          <cell r="C61">
            <v>-140</v>
          </cell>
          <cell r="D61">
            <v>0</v>
          </cell>
        </row>
        <row r="62">
          <cell r="A62">
            <v>610</v>
          </cell>
          <cell r="B62">
            <v>12</v>
          </cell>
          <cell r="C62">
            <v>-139</v>
          </cell>
          <cell r="D62">
            <v>0</v>
          </cell>
        </row>
        <row r="63">
          <cell r="A63">
            <v>620</v>
          </cell>
          <cell r="B63">
            <v>12</v>
          </cell>
          <cell r="C63">
            <v>-138</v>
          </cell>
          <cell r="D63">
            <v>0</v>
          </cell>
        </row>
        <row r="64">
          <cell r="A64">
            <v>630</v>
          </cell>
          <cell r="B64">
            <v>12</v>
          </cell>
          <cell r="C64">
            <v>-137</v>
          </cell>
          <cell r="D64">
            <v>0</v>
          </cell>
        </row>
        <row r="65">
          <cell r="A65">
            <v>640</v>
          </cell>
          <cell r="B65">
            <v>12</v>
          </cell>
          <cell r="C65">
            <v>-136</v>
          </cell>
          <cell r="D65">
            <v>0</v>
          </cell>
        </row>
        <row r="66">
          <cell r="A66">
            <v>650</v>
          </cell>
          <cell r="B66">
            <v>12</v>
          </cell>
          <cell r="C66">
            <v>-135</v>
          </cell>
          <cell r="D66">
            <v>0</v>
          </cell>
        </row>
        <row r="67">
          <cell r="A67">
            <v>660</v>
          </cell>
          <cell r="B67">
            <v>12</v>
          </cell>
          <cell r="C67">
            <v>-134</v>
          </cell>
          <cell r="D67">
            <v>0</v>
          </cell>
        </row>
        <row r="68">
          <cell r="A68">
            <v>670</v>
          </cell>
          <cell r="B68">
            <v>12</v>
          </cell>
          <cell r="C68">
            <v>-133</v>
          </cell>
          <cell r="D68">
            <v>0</v>
          </cell>
        </row>
        <row r="69">
          <cell r="A69">
            <v>680</v>
          </cell>
          <cell r="B69">
            <v>12</v>
          </cell>
          <cell r="C69">
            <v>-132</v>
          </cell>
          <cell r="D69">
            <v>0</v>
          </cell>
        </row>
        <row r="70">
          <cell r="A70">
            <v>690</v>
          </cell>
          <cell r="B70">
            <v>12</v>
          </cell>
          <cell r="C70">
            <v>-131</v>
          </cell>
          <cell r="D70">
            <v>0</v>
          </cell>
        </row>
        <row r="71">
          <cell r="A71">
            <v>700</v>
          </cell>
          <cell r="B71">
            <v>12</v>
          </cell>
          <cell r="C71">
            <v>-130</v>
          </cell>
          <cell r="D71">
            <v>0</v>
          </cell>
        </row>
        <row r="72">
          <cell r="A72">
            <v>710</v>
          </cell>
          <cell r="B72">
            <v>12</v>
          </cell>
          <cell r="C72">
            <v>-129</v>
          </cell>
          <cell r="D72">
            <v>0</v>
          </cell>
        </row>
        <row r="73">
          <cell r="A73">
            <v>720</v>
          </cell>
          <cell r="B73">
            <v>12</v>
          </cell>
          <cell r="C73">
            <v>-128</v>
          </cell>
          <cell r="D73">
            <v>0</v>
          </cell>
        </row>
        <row r="74">
          <cell r="A74">
            <v>730</v>
          </cell>
          <cell r="B74">
            <v>12</v>
          </cell>
          <cell r="C74">
            <v>-127</v>
          </cell>
          <cell r="D74">
            <v>0</v>
          </cell>
        </row>
        <row r="75">
          <cell r="A75">
            <v>740</v>
          </cell>
          <cell r="B75">
            <v>12</v>
          </cell>
          <cell r="C75">
            <v>-126</v>
          </cell>
          <cell r="D75">
            <v>0</v>
          </cell>
        </row>
        <row r="76">
          <cell r="A76">
            <v>750</v>
          </cell>
          <cell r="B76">
            <v>13</v>
          </cell>
          <cell r="C76">
            <v>-125</v>
          </cell>
          <cell r="D76">
            <v>0</v>
          </cell>
        </row>
        <row r="77">
          <cell r="A77">
            <v>760</v>
          </cell>
          <cell r="B77">
            <v>13</v>
          </cell>
          <cell r="C77">
            <v>-124</v>
          </cell>
          <cell r="D77">
            <v>0</v>
          </cell>
        </row>
        <row r="78">
          <cell r="A78">
            <v>770</v>
          </cell>
          <cell r="B78">
            <v>13</v>
          </cell>
          <cell r="C78">
            <v>-123</v>
          </cell>
          <cell r="D78">
            <v>0</v>
          </cell>
        </row>
        <row r="79">
          <cell r="A79">
            <v>780</v>
          </cell>
          <cell r="B79">
            <v>13</v>
          </cell>
          <cell r="C79">
            <v>-122</v>
          </cell>
          <cell r="D79">
            <v>0</v>
          </cell>
        </row>
        <row r="80">
          <cell r="A80">
            <v>790</v>
          </cell>
          <cell r="B80">
            <v>13</v>
          </cell>
          <cell r="C80">
            <v>-121</v>
          </cell>
          <cell r="D80">
            <v>0</v>
          </cell>
        </row>
        <row r="81">
          <cell r="A81">
            <v>800</v>
          </cell>
          <cell r="B81">
            <v>13</v>
          </cell>
          <cell r="C81">
            <v>-120</v>
          </cell>
          <cell r="D81">
            <v>0</v>
          </cell>
        </row>
        <row r="82">
          <cell r="A82">
            <v>810</v>
          </cell>
          <cell r="B82">
            <v>13</v>
          </cell>
          <cell r="C82">
            <v>-119</v>
          </cell>
          <cell r="D82">
            <v>0</v>
          </cell>
        </row>
        <row r="83">
          <cell r="A83">
            <v>820</v>
          </cell>
          <cell r="B83">
            <v>13</v>
          </cell>
          <cell r="C83">
            <v>-118</v>
          </cell>
          <cell r="D83">
            <v>0</v>
          </cell>
        </row>
        <row r="84">
          <cell r="A84">
            <v>830</v>
          </cell>
          <cell r="B84">
            <v>13</v>
          </cell>
          <cell r="C84">
            <v>-117</v>
          </cell>
          <cell r="D84">
            <v>0</v>
          </cell>
        </row>
        <row r="85">
          <cell r="A85">
            <v>840</v>
          </cell>
          <cell r="B85">
            <v>13</v>
          </cell>
          <cell r="C85">
            <v>-116</v>
          </cell>
          <cell r="D85">
            <v>0</v>
          </cell>
        </row>
        <row r="86">
          <cell r="A86">
            <v>850</v>
          </cell>
          <cell r="B86">
            <v>13</v>
          </cell>
          <cell r="C86">
            <v>-115</v>
          </cell>
          <cell r="D86">
            <v>0</v>
          </cell>
        </row>
        <row r="87">
          <cell r="A87">
            <v>860</v>
          </cell>
          <cell r="B87">
            <v>13</v>
          </cell>
          <cell r="C87">
            <v>-114</v>
          </cell>
          <cell r="D87">
            <v>0</v>
          </cell>
        </row>
        <row r="88">
          <cell r="A88">
            <v>870</v>
          </cell>
          <cell r="B88">
            <v>13</v>
          </cell>
          <cell r="C88">
            <v>-113</v>
          </cell>
          <cell r="D88">
            <v>0</v>
          </cell>
        </row>
        <row r="89">
          <cell r="A89">
            <v>880</v>
          </cell>
          <cell r="B89">
            <v>13</v>
          </cell>
          <cell r="C89">
            <v>-112</v>
          </cell>
          <cell r="D89">
            <v>0</v>
          </cell>
        </row>
        <row r="90">
          <cell r="A90">
            <v>890</v>
          </cell>
          <cell r="B90">
            <v>13</v>
          </cell>
          <cell r="C90">
            <v>-111</v>
          </cell>
          <cell r="D90">
            <v>0</v>
          </cell>
        </row>
        <row r="91">
          <cell r="A91">
            <v>900</v>
          </cell>
          <cell r="B91">
            <v>14</v>
          </cell>
          <cell r="C91">
            <v>-110</v>
          </cell>
          <cell r="D91">
            <v>0</v>
          </cell>
        </row>
        <row r="92">
          <cell r="A92">
            <v>910</v>
          </cell>
          <cell r="B92">
            <v>14</v>
          </cell>
          <cell r="C92">
            <v>-109</v>
          </cell>
          <cell r="D92">
            <v>0</v>
          </cell>
        </row>
        <row r="93">
          <cell r="A93">
            <v>920</v>
          </cell>
          <cell r="B93">
            <v>14</v>
          </cell>
          <cell r="C93">
            <v>-108</v>
          </cell>
          <cell r="D93">
            <v>0</v>
          </cell>
        </row>
        <row r="94">
          <cell r="A94">
            <v>930</v>
          </cell>
          <cell r="B94">
            <v>14</v>
          </cell>
          <cell r="C94">
            <v>-107</v>
          </cell>
          <cell r="D94">
            <v>0</v>
          </cell>
        </row>
        <row r="95">
          <cell r="A95">
            <v>940</v>
          </cell>
          <cell r="B95">
            <v>14</v>
          </cell>
          <cell r="C95">
            <v>-106</v>
          </cell>
          <cell r="D95">
            <v>0</v>
          </cell>
        </row>
        <row r="96">
          <cell r="A96">
            <v>950</v>
          </cell>
          <cell r="B96">
            <v>14</v>
          </cell>
          <cell r="C96">
            <v>-105</v>
          </cell>
          <cell r="D96">
            <v>0</v>
          </cell>
        </row>
        <row r="97">
          <cell r="A97">
            <v>960</v>
          </cell>
          <cell r="B97">
            <v>14</v>
          </cell>
          <cell r="C97">
            <v>-104</v>
          </cell>
          <cell r="D97">
            <v>0</v>
          </cell>
        </row>
        <row r="98">
          <cell r="A98">
            <v>970</v>
          </cell>
          <cell r="B98">
            <v>14</v>
          </cell>
          <cell r="C98">
            <v>-103</v>
          </cell>
          <cell r="D98">
            <v>0</v>
          </cell>
        </row>
        <row r="99">
          <cell r="A99">
            <v>980</v>
          </cell>
          <cell r="B99">
            <v>14</v>
          </cell>
          <cell r="C99">
            <v>-102</v>
          </cell>
          <cell r="D99">
            <v>0</v>
          </cell>
        </row>
        <row r="100">
          <cell r="A100">
            <v>990</v>
          </cell>
          <cell r="B100">
            <v>14</v>
          </cell>
          <cell r="C100">
            <v>-101</v>
          </cell>
          <cell r="D100">
            <v>0</v>
          </cell>
        </row>
        <row r="101">
          <cell r="A101">
            <v>1000</v>
          </cell>
          <cell r="B101">
            <v>14</v>
          </cell>
          <cell r="C101">
            <v>-100</v>
          </cell>
          <cell r="D101">
            <v>0</v>
          </cell>
        </row>
        <row r="102">
          <cell r="A102">
            <v>1010</v>
          </cell>
          <cell r="B102">
            <v>14</v>
          </cell>
          <cell r="C102">
            <v>-99</v>
          </cell>
          <cell r="D102">
            <v>0</v>
          </cell>
        </row>
        <row r="103">
          <cell r="A103">
            <v>1020</v>
          </cell>
          <cell r="B103">
            <v>14</v>
          </cell>
          <cell r="C103">
            <v>-98</v>
          </cell>
          <cell r="D103">
            <v>0</v>
          </cell>
        </row>
        <row r="104">
          <cell r="A104">
            <v>1030</v>
          </cell>
          <cell r="B104">
            <v>14</v>
          </cell>
          <cell r="C104">
            <v>-97</v>
          </cell>
          <cell r="D104">
            <v>0</v>
          </cell>
        </row>
        <row r="105">
          <cell r="A105">
            <v>1040</v>
          </cell>
          <cell r="B105">
            <v>14</v>
          </cell>
          <cell r="C105">
            <v>-96</v>
          </cell>
          <cell r="D105">
            <v>0</v>
          </cell>
        </row>
        <row r="106">
          <cell r="A106">
            <v>1050</v>
          </cell>
          <cell r="B106">
            <v>14</v>
          </cell>
          <cell r="C106">
            <v>-95</v>
          </cell>
          <cell r="D106">
            <v>0</v>
          </cell>
        </row>
        <row r="107">
          <cell r="A107">
            <v>1060</v>
          </cell>
          <cell r="B107">
            <v>14</v>
          </cell>
          <cell r="C107">
            <v>-94</v>
          </cell>
          <cell r="D107">
            <v>0</v>
          </cell>
        </row>
        <row r="108">
          <cell r="A108">
            <v>1070</v>
          </cell>
          <cell r="B108">
            <v>14</v>
          </cell>
          <cell r="C108">
            <v>-93</v>
          </cell>
          <cell r="D108">
            <v>0</v>
          </cell>
        </row>
        <row r="109">
          <cell r="A109">
            <v>1080</v>
          </cell>
          <cell r="B109">
            <v>14</v>
          </cell>
          <cell r="C109">
            <v>-92</v>
          </cell>
          <cell r="D109">
            <v>0</v>
          </cell>
        </row>
        <row r="110">
          <cell r="A110">
            <v>1090</v>
          </cell>
          <cell r="B110">
            <v>14</v>
          </cell>
          <cell r="C110">
            <v>-91</v>
          </cell>
          <cell r="D110">
            <v>0</v>
          </cell>
        </row>
        <row r="111">
          <cell r="A111">
            <v>1100</v>
          </cell>
          <cell r="B111">
            <v>15</v>
          </cell>
          <cell r="C111">
            <v>-90</v>
          </cell>
          <cell r="D111">
            <v>0</v>
          </cell>
        </row>
        <row r="112">
          <cell r="A112">
            <v>1110</v>
          </cell>
          <cell r="B112">
            <v>15</v>
          </cell>
          <cell r="C112">
            <v>-89</v>
          </cell>
          <cell r="D112">
            <v>0</v>
          </cell>
        </row>
        <row r="113">
          <cell r="A113">
            <v>1120</v>
          </cell>
          <cell r="B113">
            <v>15</v>
          </cell>
          <cell r="C113">
            <v>-88</v>
          </cell>
          <cell r="D113">
            <v>0</v>
          </cell>
        </row>
        <row r="114">
          <cell r="A114">
            <v>1130</v>
          </cell>
          <cell r="B114">
            <v>15</v>
          </cell>
          <cell r="C114">
            <v>-87</v>
          </cell>
          <cell r="D114">
            <v>0</v>
          </cell>
        </row>
        <row r="115">
          <cell r="A115">
            <v>1140</v>
          </cell>
          <cell r="B115">
            <v>15</v>
          </cell>
          <cell r="C115">
            <v>-86</v>
          </cell>
          <cell r="D115">
            <v>0</v>
          </cell>
        </row>
        <row r="116">
          <cell r="A116">
            <v>1150</v>
          </cell>
          <cell r="B116">
            <v>15</v>
          </cell>
          <cell r="C116">
            <v>-85</v>
          </cell>
          <cell r="D116">
            <v>0</v>
          </cell>
        </row>
        <row r="117">
          <cell r="A117">
            <v>1160</v>
          </cell>
          <cell r="B117">
            <v>15</v>
          </cell>
          <cell r="C117">
            <v>-84</v>
          </cell>
          <cell r="D117">
            <v>0</v>
          </cell>
        </row>
        <row r="118">
          <cell r="A118">
            <v>1170</v>
          </cell>
          <cell r="B118">
            <v>15</v>
          </cell>
          <cell r="C118">
            <v>-83</v>
          </cell>
          <cell r="D118">
            <v>0</v>
          </cell>
        </row>
        <row r="119">
          <cell r="A119">
            <v>1180</v>
          </cell>
          <cell r="B119">
            <v>15</v>
          </cell>
          <cell r="C119">
            <v>-82</v>
          </cell>
          <cell r="D119">
            <v>0</v>
          </cell>
        </row>
        <row r="120">
          <cell r="A120">
            <v>1190</v>
          </cell>
          <cell r="B120">
            <v>15</v>
          </cell>
          <cell r="C120">
            <v>-81</v>
          </cell>
          <cell r="D120">
            <v>0</v>
          </cell>
        </row>
        <row r="121">
          <cell r="A121">
            <v>1200</v>
          </cell>
          <cell r="B121">
            <v>15</v>
          </cell>
          <cell r="C121">
            <v>-80</v>
          </cell>
          <cell r="D121">
            <v>0</v>
          </cell>
        </row>
        <row r="122">
          <cell r="A122">
            <v>1210</v>
          </cell>
          <cell r="B122">
            <v>15</v>
          </cell>
          <cell r="C122">
            <v>-79</v>
          </cell>
          <cell r="D122">
            <v>0</v>
          </cell>
        </row>
        <row r="123">
          <cell r="A123">
            <v>1220</v>
          </cell>
          <cell r="B123">
            <v>15</v>
          </cell>
          <cell r="C123">
            <v>-78</v>
          </cell>
          <cell r="D123">
            <v>0</v>
          </cell>
        </row>
        <row r="124">
          <cell r="A124">
            <v>1230</v>
          </cell>
          <cell r="B124">
            <v>15</v>
          </cell>
          <cell r="C124">
            <v>-77</v>
          </cell>
          <cell r="D124">
            <v>0</v>
          </cell>
        </row>
        <row r="125">
          <cell r="A125">
            <v>1240</v>
          </cell>
          <cell r="B125">
            <v>15</v>
          </cell>
          <cell r="C125">
            <v>-76</v>
          </cell>
          <cell r="D125">
            <v>1</v>
          </cell>
        </row>
        <row r="126">
          <cell r="A126">
            <v>1250</v>
          </cell>
          <cell r="B126">
            <v>15</v>
          </cell>
          <cell r="C126">
            <v>-75</v>
          </cell>
          <cell r="D126">
            <v>1</v>
          </cell>
        </row>
        <row r="127">
          <cell r="A127">
            <v>1260</v>
          </cell>
          <cell r="B127">
            <v>15</v>
          </cell>
          <cell r="C127">
            <v>-74</v>
          </cell>
          <cell r="D127">
            <v>1</v>
          </cell>
        </row>
        <row r="128">
          <cell r="A128">
            <v>1270</v>
          </cell>
          <cell r="B128">
            <v>15</v>
          </cell>
          <cell r="C128">
            <v>-73</v>
          </cell>
          <cell r="D128">
            <v>1</v>
          </cell>
        </row>
        <row r="129">
          <cell r="A129">
            <v>1280</v>
          </cell>
          <cell r="B129">
            <v>15</v>
          </cell>
          <cell r="C129">
            <v>-72</v>
          </cell>
          <cell r="D129">
            <v>1</v>
          </cell>
        </row>
        <row r="130">
          <cell r="A130">
            <v>1290</v>
          </cell>
          <cell r="B130">
            <v>15</v>
          </cell>
          <cell r="C130">
            <v>-71</v>
          </cell>
          <cell r="D130">
            <v>1</v>
          </cell>
        </row>
        <row r="131">
          <cell r="A131">
            <v>1300</v>
          </cell>
          <cell r="B131">
            <v>16</v>
          </cell>
          <cell r="C131">
            <v>-70</v>
          </cell>
          <cell r="D131">
            <v>1</v>
          </cell>
        </row>
        <row r="132">
          <cell r="A132">
            <v>1310</v>
          </cell>
          <cell r="B132">
            <v>16</v>
          </cell>
          <cell r="C132">
            <v>-69</v>
          </cell>
          <cell r="D132">
            <v>1</v>
          </cell>
        </row>
        <row r="133">
          <cell r="A133">
            <v>1320</v>
          </cell>
          <cell r="B133">
            <v>16</v>
          </cell>
          <cell r="C133">
            <v>-68</v>
          </cell>
          <cell r="D133">
            <v>1</v>
          </cell>
        </row>
        <row r="134">
          <cell r="A134">
            <v>1330</v>
          </cell>
          <cell r="B134">
            <v>16</v>
          </cell>
          <cell r="C134">
            <v>-67</v>
          </cell>
          <cell r="D134">
            <v>1</v>
          </cell>
        </row>
        <row r="135">
          <cell r="A135">
            <v>1340</v>
          </cell>
          <cell r="B135">
            <v>16</v>
          </cell>
          <cell r="C135">
            <v>-66</v>
          </cell>
          <cell r="D135">
            <v>1</v>
          </cell>
        </row>
        <row r="136">
          <cell r="A136">
            <v>1350</v>
          </cell>
          <cell r="B136">
            <v>16</v>
          </cell>
          <cell r="C136">
            <v>-65</v>
          </cell>
          <cell r="D136">
            <v>2</v>
          </cell>
        </row>
        <row r="137">
          <cell r="A137">
            <v>1360</v>
          </cell>
          <cell r="B137">
            <v>16</v>
          </cell>
          <cell r="C137">
            <v>-64</v>
          </cell>
          <cell r="D137">
            <v>2</v>
          </cell>
        </row>
        <row r="138">
          <cell r="A138">
            <v>1370</v>
          </cell>
          <cell r="B138">
            <v>16</v>
          </cell>
          <cell r="C138">
            <v>-63</v>
          </cell>
          <cell r="D138">
            <v>2</v>
          </cell>
        </row>
        <row r="139">
          <cell r="A139">
            <v>1380</v>
          </cell>
          <cell r="B139">
            <v>16</v>
          </cell>
          <cell r="C139">
            <v>-62</v>
          </cell>
          <cell r="D139">
            <v>2</v>
          </cell>
        </row>
        <row r="140">
          <cell r="A140">
            <v>1390</v>
          </cell>
          <cell r="B140">
            <v>16</v>
          </cell>
          <cell r="C140">
            <v>-61</v>
          </cell>
          <cell r="D140">
            <v>2</v>
          </cell>
        </row>
        <row r="141">
          <cell r="A141">
            <v>1400</v>
          </cell>
          <cell r="B141">
            <v>16</v>
          </cell>
          <cell r="C141">
            <v>-60</v>
          </cell>
          <cell r="D141">
            <v>2</v>
          </cell>
        </row>
        <row r="142">
          <cell r="A142">
            <v>1410</v>
          </cell>
          <cell r="B142">
            <v>16</v>
          </cell>
          <cell r="C142">
            <v>-59</v>
          </cell>
          <cell r="D142">
            <v>2</v>
          </cell>
        </row>
        <row r="143">
          <cell r="A143">
            <v>1420</v>
          </cell>
          <cell r="B143">
            <v>16</v>
          </cell>
          <cell r="C143">
            <v>-58</v>
          </cell>
          <cell r="D143">
            <v>2</v>
          </cell>
        </row>
        <row r="144">
          <cell r="A144">
            <v>1430</v>
          </cell>
          <cell r="B144">
            <v>16</v>
          </cell>
          <cell r="C144">
            <v>-57</v>
          </cell>
          <cell r="D144">
            <v>2</v>
          </cell>
        </row>
        <row r="145">
          <cell r="A145">
            <v>1440</v>
          </cell>
          <cell r="B145">
            <v>16</v>
          </cell>
          <cell r="C145">
            <v>-56</v>
          </cell>
          <cell r="D145">
            <v>2</v>
          </cell>
        </row>
        <row r="146">
          <cell r="A146">
            <v>1450</v>
          </cell>
          <cell r="B146">
            <v>16</v>
          </cell>
          <cell r="C146">
            <v>-55</v>
          </cell>
          <cell r="D146">
            <v>3</v>
          </cell>
        </row>
        <row r="147">
          <cell r="A147">
            <v>1460</v>
          </cell>
          <cell r="B147">
            <v>16</v>
          </cell>
          <cell r="C147">
            <v>-54</v>
          </cell>
          <cell r="D147">
            <v>3</v>
          </cell>
        </row>
        <row r="148">
          <cell r="A148">
            <v>1470</v>
          </cell>
          <cell r="B148">
            <v>16</v>
          </cell>
          <cell r="C148">
            <v>-53</v>
          </cell>
          <cell r="D148">
            <v>3</v>
          </cell>
        </row>
        <row r="149">
          <cell r="A149">
            <v>1480</v>
          </cell>
          <cell r="B149">
            <v>16</v>
          </cell>
          <cell r="C149">
            <v>-52</v>
          </cell>
          <cell r="D149">
            <v>3</v>
          </cell>
        </row>
        <row r="150">
          <cell r="A150">
            <v>1490</v>
          </cell>
          <cell r="B150">
            <v>16</v>
          </cell>
          <cell r="C150">
            <v>-51</v>
          </cell>
          <cell r="D150">
            <v>3</v>
          </cell>
        </row>
        <row r="151">
          <cell r="A151">
            <v>1500</v>
          </cell>
          <cell r="B151">
            <v>17</v>
          </cell>
          <cell r="C151">
            <v>-50</v>
          </cell>
          <cell r="D151">
            <v>3</v>
          </cell>
        </row>
        <row r="152">
          <cell r="A152">
            <v>1510</v>
          </cell>
          <cell r="B152">
            <v>17</v>
          </cell>
          <cell r="C152">
            <v>-49</v>
          </cell>
          <cell r="D152">
            <v>3</v>
          </cell>
        </row>
        <row r="153">
          <cell r="A153">
            <v>1520</v>
          </cell>
          <cell r="B153">
            <v>17</v>
          </cell>
          <cell r="C153">
            <v>-48</v>
          </cell>
          <cell r="D153">
            <v>3</v>
          </cell>
        </row>
        <row r="154">
          <cell r="A154">
            <v>1530</v>
          </cell>
          <cell r="B154">
            <v>17</v>
          </cell>
          <cell r="C154">
            <v>-47</v>
          </cell>
          <cell r="D154">
            <v>3</v>
          </cell>
        </row>
        <row r="155">
          <cell r="A155">
            <v>1540</v>
          </cell>
          <cell r="B155">
            <v>17</v>
          </cell>
          <cell r="C155">
            <v>-46</v>
          </cell>
          <cell r="D155">
            <v>4</v>
          </cell>
        </row>
        <row r="156">
          <cell r="A156">
            <v>1550</v>
          </cell>
          <cell r="B156">
            <v>17</v>
          </cell>
          <cell r="C156">
            <v>-45</v>
          </cell>
          <cell r="D156">
            <v>4</v>
          </cell>
        </row>
        <row r="157">
          <cell r="A157">
            <v>1560</v>
          </cell>
          <cell r="B157">
            <v>17</v>
          </cell>
          <cell r="C157">
            <v>-44</v>
          </cell>
          <cell r="D157">
            <v>4</v>
          </cell>
        </row>
        <row r="158">
          <cell r="A158">
            <v>1570</v>
          </cell>
          <cell r="B158">
            <v>17</v>
          </cell>
          <cell r="C158">
            <v>-43</v>
          </cell>
          <cell r="D158">
            <v>4</v>
          </cell>
        </row>
        <row r="159">
          <cell r="A159">
            <v>1580</v>
          </cell>
          <cell r="B159">
            <v>17</v>
          </cell>
          <cell r="C159">
            <v>-42</v>
          </cell>
          <cell r="D159">
            <v>4</v>
          </cell>
        </row>
        <row r="160">
          <cell r="A160">
            <v>1590</v>
          </cell>
          <cell r="B160">
            <v>17</v>
          </cell>
          <cell r="C160">
            <v>-41</v>
          </cell>
          <cell r="D160">
            <v>4</v>
          </cell>
        </row>
        <row r="161">
          <cell r="A161">
            <v>1600</v>
          </cell>
          <cell r="B161">
            <v>17</v>
          </cell>
          <cell r="C161">
            <v>-40</v>
          </cell>
          <cell r="D161">
            <v>4</v>
          </cell>
        </row>
        <row r="162">
          <cell r="A162">
            <v>1610</v>
          </cell>
          <cell r="B162">
            <v>17</v>
          </cell>
          <cell r="C162">
            <v>-39</v>
          </cell>
          <cell r="D162">
            <v>4</v>
          </cell>
        </row>
        <row r="163">
          <cell r="A163">
            <v>1620</v>
          </cell>
          <cell r="B163">
            <v>17</v>
          </cell>
          <cell r="C163">
            <v>-38</v>
          </cell>
          <cell r="D163">
            <v>4</v>
          </cell>
        </row>
        <row r="164">
          <cell r="A164">
            <v>1630</v>
          </cell>
          <cell r="B164">
            <v>17</v>
          </cell>
          <cell r="C164">
            <v>-37</v>
          </cell>
          <cell r="D164">
            <v>5</v>
          </cell>
        </row>
        <row r="165">
          <cell r="A165">
            <v>1640</v>
          </cell>
          <cell r="B165">
            <v>17</v>
          </cell>
          <cell r="C165">
            <v>-36</v>
          </cell>
          <cell r="D165">
            <v>5</v>
          </cell>
        </row>
        <row r="166">
          <cell r="A166">
            <v>1650</v>
          </cell>
          <cell r="B166">
            <v>17</v>
          </cell>
          <cell r="C166">
            <v>-35</v>
          </cell>
          <cell r="D166">
            <v>5</v>
          </cell>
        </row>
        <row r="167">
          <cell r="A167">
            <v>1660</v>
          </cell>
          <cell r="B167">
            <v>17</v>
          </cell>
          <cell r="C167">
            <v>-34</v>
          </cell>
          <cell r="D167">
            <v>5</v>
          </cell>
        </row>
        <row r="168">
          <cell r="A168">
            <v>1670</v>
          </cell>
          <cell r="B168">
            <v>17</v>
          </cell>
          <cell r="C168">
            <v>-33</v>
          </cell>
          <cell r="D168">
            <v>5</v>
          </cell>
        </row>
        <row r="169">
          <cell r="A169">
            <v>1680</v>
          </cell>
          <cell r="B169">
            <v>17</v>
          </cell>
          <cell r="C169">
            <v>-32</v>
          </cell>
          <cell r="D169">
            <v>5</v>
          </cell>
        </row>
        <row r="170">
          <cell r="A170">
            <v>1690</v>
          </cell>
          <cell r="B170">
            <v>17</v>
          </cell>
          <cell r="C170">
            <v>-31</v>
          </cell>
          <cell r="D170">
            <v>5</v>
          </cell>
        </row>
        <row r="171">
          <cell r="A171">
            <v>1700</v>
          </cell>
          <cell r="B171">
            <v>17</v>
          </cell>
          <cell r="C171">
            <v>-30</v>
          </cell>
          <cell r="D171">
            <v>5</v>
          </cell>
        </row>
        <row r="172">
          <cell r="A172">
            <v>1710</v>
          </cell>
          <cell r="B172">
            <v>17</v>
          </cell>
          <cell r="C172">
            <v>-29</v>
          </cell>
          <cell r="D172">
            <v>6</v>
          </cell>
        </row>
        <row r="173">
          <cell r="A173">
            <v>1720</v>
          </cell>
          <cell r="B173">
            <v>17</v>
          </cell>
          <cell r="C173">
            <v>-28</v>
          </cell>
          <cell r="D173">
            <v>6</v>
          </cell>
        </row>
        <row r="174">
          <cell r="A174">
            <v>1730</v>
          </cell>
          <cell r="B174">
            <v>17</v>
          </cell>
          <cell r="C174">
            <v>-27</v>
          </cell>
          <cell r="D174">
            <v>6</v>
          </cell>
        </row>
        <row r="175">
          <cell r="A175">
            <v>1740</v>
          </cell>
          <cell r="B175">
            <v>17</v>
          </cell>
          <cell r="C175">
            <v>-26</v>
          </cell>
          <cell r="D175">
            <v>6</v>
          </cell>
        </row>
        <row r="176">
          <cell r="A176">
            <v>1750</v>
          </cell>
          <cell r="B176">
            <v>18</v>
          </cell>
          <cell r="C176">
            <v>-25</v>
          </cell>
          <cell r="D176">
            <v>6</v>
          </cell>
        </row>
        <row r="177">
          <cell r="A177">
            <v>1760</v>
          </cell>
          <cell r="B177">
            <v>18</v>
          </cell>
          <cell r="C177">
            <v>-24</v>
          </cell>
          <cell r="D177">
            <v>6</v>
          </cell>
        </row>
        <row r="178">
          <cell r="A178">
            <v>1770</v>
          </cell>
          <cell r="B178">
            <v>18</v>
          </cell>
          <cell r="C178">
            <v>-23</v>
          </cell>
          <cell r="D178">
            <v>6</v>
          </cell>
        </row>
        <row r="179">
          <cell r="A179">
            <v>1780</v>
          </cell>
          <cell r="B179">
            <v>18</v>
          </cell>
          <cell r="C179">
            <v>-22</v>
          </cell>
          <cell r="D179">
            <v>6</v>
          </cell>
        </row>
        <row r="180">
          <cell r="A180">
            <v>1790</v>
          </cell>
          <cell r="B180">
            <v>18</v>
          </cell>
          <cell r="C180">
            <v>-21</v>
          </cell>
          <cell r="D180">
            <v>7</v>
          </cell>
        </row>
        <row r="181">
          <cell r="A181">
            <v>1800</v>
          </cell>
          <cell r="B181">
            <v>18</v>
          </cell>
          <cell r="C181">
            <v>-20</v>
          </cell>
          <cell r="D181">
            <v>7</v>
          </cell>
        </row>
        <row r="182">
          <cell r="A182">
            <v>1810</v>
          </cell>
          <cell r="B182">
            <v>18</v>
          </cell>
          <cell r="C182">
            <v>-19</v>
          </cell>
          <cell r="D182">
            <v>7</v>
          </cell>
        </row>
        <row r="183">
          <cell r="A183">
            <v>1820</v>
          </cell>
          <cell r="B183">
            <v>18</v>
          </cell>
          <cell r="C183">
            <v>-18</v>
          </cell>
          <cell r="D183">
            <v>7</v>
          </cell>
        </row>
        <row r="184">
          <cell r="A184">
            <v>1830</v>
          </cell>
          <cell r="B184">
            <v>18</v>
          </cell>
          <cell r="C184">
            <v>-17</v>
          </cell>
          <cell r="D184">
            <v>7</v>
          </cell>
        </row>
        <row r="185">
          <cell r="A185">
            <v>1840</v>
          </cell>
          <cell r="B185">
            <v>18</v>
          </cell>
          <cell r="C185">
            <v>-16</v>
          </cell>
          <cell r="D185">
            <v>7</v>
          </cell>
        </row>
        <row r="186">
          <cell r="A186">
            <v>1850</v>
          </cell>
          <cell r="B186">
            <v>18</v>
          </cell>
          <cell r="C186">
            <v>-15</v>
          </cell>
          <cell r="D186">
            <v>7</v>
          </cell>
        </row>
        <row r="187">
          <cell r="A187">
            <v>1860</v>
          </cell>
          <cell r="B187">
            <v>18</v>
          </cell>
          <cell r="C187">
            <v>-14</v>
          </cell>
          <cell r="D187">
            <v>8</v>
          </cell>
        </row>
        <row r="188">
          <cell r="A188">
            <v>1870</v>
          </cell>
          <cell r="B188">
            <v>18</v>
          </cell>
          <cell r="C188">
            <v>-13</v>
          </cell>
          <cell r="D188">
            <v>8</v>
          </cell>
        </row>
        <row r="189">
          <cell r="A189">
            <v>1880</v>
          </cell>
          <cell r="B189">
            <v>18</v>
          </cell>
          <cell r="C189">
            <v>-12</v>
          </cell>
          <cell r="D189">
            <v>8</v>
          </cell>
        </row>
        <row r="190">
          <cell r="A190">
            <v>1890</v>
          </cell>
          <cell r="B190">
            <v>18</v>
          </cell>
          <cell r="C190">
            <v>-11</v>
          </cell>
          <cell r="D190">
            <v>8</v>
          </cell>
        </row>
        <row r="191">
          <cell r="A191">
            <v>1900</v>
          </cell>
          <cell r="B191">
            <v>18</v>
          </cell>
          <cell r="C191">
            <v>-10</v>
          </cell>
          <cell r="D191">
            <v>8</v>
          </cell>
        </row>
        <row r="192">
          <cell r="A192">
            <v>1910</v>
          </cell>
          <cell r="B192">
            <v>18</v>
          </cell>
          <cell r="C192">
            <v>-9</v>
          </cell>
          <cell r="D192">
            <v>8</v>
          </cell>
        </row>
        <row r="193">
          <cell r="A193">
            <v>1920</v>
          </cell>
          <cell r="B193">
            <v>18</v>
          </cell>
          <cell r="C193">
            <v>-8</v>
          </cell>
          <cell r="D193">
            <v>9</v>
          </cell>
        </row>
        <row r="194">
          <cell r="A194">
            <v>1930</v>
          </cell>
          <cell r="B194">
            <v>18</v>
          </cell>
          <cell r="C194">
            <v>-7</v>
          </cell>
          <cell r="D194">
            <v>9</v>
          </cell>
        </row>
        <row r="195">
          <cell r="A195">
            <v>1940</v>
          </cell>
          <cell r="B195">
            <v>18</v>
          </cell>
          <cell r="C195">
            <v>-6</v>
          </cell>
          <cell r="D195">
            <v>9</v>
          </cell>
        </row>
        <row r="196">
          <cell r="A196">
            <v>1950</v>
          </cell>
          <cell r="B196">
            <v>18</v>
          </cell>
          <cell r="C196">
            <v>-5</v>
          </cell>
          <cell r="D196">
            <v>9</v>
          </cell>
        </row>
        <row r="197">
          <cell r="A197">
            <v>1960</v>
          </cell>
          <cell r="B197">
            <v>18</v>
          </cell>
          <cell r="C197">
            <v>-4</v>
          </cell>
          <cell r="D197">
            <v>9</v>
          </cell>
        </row>
        <row r="198">
          <cell r="A198">
            <v>1970</v>
          </cell>
          <cell r="B198">
            <v>18</v>
          </cell>
          <cell r="C198">
            <v>-3</v>
          </cell>
          <cell r="D198">
            <v>10</v>
          </cell>
        </row>
        <row r="199">
          <cell r="A199">
            <v>1980</v>
          </cell>
          <cell r="B199">
            <v>18</v>
          </cell>
          <cell r="C199">
            <v>-2</v>
          </cell>
          <cell r="D199">
            <v>10</v>
          </cell>
        </row>
        <row r="200">
          <cell r="A200">
            <v>1990</v>
          </cell>
          <cell r="B200">
            <v>18</v>
          </cell>
          <cell r="C200">
            <v>-1</v>
          </cell>
          <cell r="D200">
            <v>10</v>
          </cell>
        </row>
        <row r="201">
          <cell r="A201">
            <v>2000</v>
          </cell>
          <cell r="B201">
            <v>19</v>
          </cell>
          <cell r="C201">
            <v>0</v>
          </cell>
          <cell r="D201">
            <v>10</v>
          </cell>
        </row>
        <row r="202">
          <cell r="A202">
            <v>2010</v>
          </cell>
          <cell r="B202">
            <v>19</v>
          </cell>
          <cell r="C202">
            <v>1</v>
          </cell>
          <cell r="D202">
            <v>10</v>
          </cell>
        </row>
        <row r="203">
          <cell r="A203">
            <v>2020</v>
          </cell>
          <cell r="B203">
            <v>19</v>
          </cell>
          <cell r="C203">
            <v>2</v>
          </cell>
          <cell r="D203">
            <v>10</v>
          </cell>
        </row>
        <row r="204">
          <cell r="A204">
            <v>2030</v>
          </cell>
          <cell r="B204">
            <v>19</v>
          </cell>
          <cell r="C204">
            <v>3</v>
          </cell>
          <cell r="D204">
            <v>10</v>
          </cell>
        </row>
        <row r="205">
          <cell r="A205">
            <v>2040</v>
          </cell>
          <cell r="B205">
            <v>19</v>
          </cell>
          <cell r="C205">
            <v>4</v>
          </cell>
          <cell r="D205">
            <v>11</v>
          </cell>
        </row>
        <row r="206">
          <cell r="A206">
            <v>2050</v>
          </cell>
          <cell r="B206">
            <v>19</v>
          </cell>
          <cell r="C206">
            <v>5</v>
          </cell>
          <cell r="D206">
            <v>11</v>
          </cell>
        </row>
        <row r="207">
          <cell r="A207">
            <v>2060</v>
          </cell>
          <cell r="B207">
            <v>19</v>
          </cell>
          <cell r="C207">
            <v>6</v>
          </cell>
          <cell r="D207">
            <v>11</v>
          </cell>
        </row>
        <row r="208">
          <cell r="A208">
            <v>2070</v>
          </cell>
          <cell r="B208">
            <v>19</v>
          </cell>
          <cell r="C208">
            <v>7</v>
          </cell>
          <cell r="D208">
            <v>11</v>
          </cell>
        </row>
        <row r="209">
          <cell r="A209">
            <v>2080</v>
          </cell>
          <cell r="B209">
            <v>19</v>
          </cell>
          <cell r="C209">
            <v>8</v>
          </cell>
          <cell r="D209">
            <v>11</v>
          </cell>
        </row>
        <row r="210">
          <cell r="A210">
            <v>2090</v>
          </cell>
          <cell r="B210">
            <v>19</v>
          </cell>
          <cell r="C210">
            <v>9</v>
          </cell>
          <cell r="D210">
            <v>12</v>
          </cell>
        </row>
        <row r="211">
          <cell r="A211">
            <v>2100</v>
          </cell>
          <cell r="B211">
            <v>19</v>
          </cell>
          <cell r="C211">
            <v>10</v>
          </cell>
          <cell r="D211">
            <v>12</v>
          </cell>
        </row>
        <row r="212">
          <cell r="A212">
            <v>2110</v>
          </cell>
          <cell r="B212">
            <v>19</v>
          </cell>
          <cell r="C212">
            <v>11</v>
          </cell>
          <cell r="D212">
            <v>12</v>
          </cell>
        </row>
        <row r="213">
          <cell r="A213">
            <v>2120</v>
          </cell>
          <cell r="B213">
            <v>19</v>
          </cell>
          <cell r="C213">
            <v>12</v>
          </cell>
          <cell r="D213">
            <v>12</v>
          </cell>
        </row>
        <row r="214">
          <cell r="A214">
            <v>2130</v>
          </cell>
          <cell r="B214">
            <v>19</v>
          </cell>
          <cell r="C214">
            <v>13</v>
          </cell>
          <cell r="D214">
            <v>12</v>
          </cell>
        </row>
        <row r="215">
          <cell r="A215">
            <v>2140</v>
          </cell>
          <cell r="B215">
            <v>19</v>
          </cell>
          <cell r="C215">
            <v>14</v>
          </cell>
          <cell r="D215">
            <v>12</v>
          </cell>
        </row>
        <row r="216">
          <cell r="A216">
            <v>2150</v>
          </cell>
          <cell r="B216">
            <v>19</v>
          </cell>
          <cell r="C216">
            <v>15</v>
          </cell>
          <cell r="D216">
            <v>13</v>
          </cell>
        </row>
        <row r="217">
          <cell r="A217">
            <v>2160</v>
          </cell>
          <cell r="B217">
            <v>19</v>
          </cell>
          <cell r="C217">
            <v>16</v>
          </cell>
          <cell r="D217">
            <v>13</v>
          </cell>
        </row>
        <row r="218">
          <cell r="A218">
            <v>2170</v>
          </cell>
          <cell r="B218">
            <v>19</v>
          </cell>
          <cell r="C218">
            <v>17</v>
          </cell>
          <cell r="D218">
            <v>13</v>
          </cell>
        </row>
        <row r="219">
          <cell r="A219">
            <v>2180</v>
          </cell>
          <cell r="B219">
            <v>19</v>
          </cell>
          <cell r="C219">
            <v>18</v>
          </cell>
          <cell r="D219">
            <v>13</v>
          </cell>
        </row>
        <row r="220">
          <cell r="A220">
            <v>2190</v>
          </cell>
          <cell r="B220">
            <v>19</v>
          </cell>
          <cell r="C220">
            <v>19</v>
          </cell>
          <cell r="D220">
            <v>13</v>
          </cell>
        </row>
        <row r="221">
          <cell r="A221">
            <v>2200</v>
          </cell>
          <cell r="B221">
            <v>19</v>
          </cell>
          <cell r="C221">
            <v>20</v>
          </cell>
          <cell r="D221">
            <v>13</v>
          </cell>
        </row>
        <row r="222">
          <cell r="A222">
            <v>2210</v>
          </cell>
          <cell r="B222">
            <v>19</v>
          </cell>
          <cell r="C222">
            <v>21</v>
          </cell>
          <cell r="D222">
            <v>13</v>
          </cell>
        </row>
        <row r="223">
          <cell r="A223">
            <v>2220</v>
          </cell>
          <cell r="B223">
            <v>19</v>
          </cell>
          <cell r="C223">
            <v>22</v>
          </cell>
          <cell r="D223">
            <v>14</v>
          </cell>
        </row>
        <row r="224">
          <cell r="A224">
            <v>2230</v>
          </cell>
          <cell r="B224">
            <v>19</v>
          </cell>
          <cell r="C224">
            <v>23</v>
          </cell>
          <cell r="D224">
            <v>14</v>
          </cell>
        </row>
        <row r="225">
          <cell r="A225">
            <v>2240</v>
          </cell>
          <cell r="B225">
            <v>19</v>
          </cell>
          <cell r="C225">
            <v>24</v>
          </cell>
          <cell r="D225">
            <v>14</v>
          </cell>
        </row>
        <row r="226">
          <cell r="A226">
            <v>2250</v>
          </cell>
          <cell r="B226">
            <v>20</v>
          </cell>
          <cell r="C226">
            <v>25</v>
          </cell>
          <cell r="D226">
            <v>14</v>
          </cell>
        </row>
        <row r="227">
          <cell r="A227">
            <v>2260</v>
          </cell>
          <cell r="B227">
            <v>20</v>
          </cell>
          <cell r="C227">
            <v>26</v>
          </cell>
          <cell r="D227">
            <v>14</v>
          </cell>
        </row>
        <row r="228">
          <cell r="A228">
            <v>2270</v>
          </cell>
          <cell r="B228">
            <v>20</v>
          </cell>
          <cell r="C228">
            <v>27</v>
          </cell>
          <cell r="D228">
            <v>14</v>
          </cell>
        </row>
        <row r="229">
          <cell r="A229">
            <v>2280</v>
          </cell>
          <cell r="B229">
            <v>20</v>
          </cell>
          <cell r="C229">
            <v>28</v>
          </cell>
          <cell r="D229">
            <v>14</v>
          </cell>
        </row>
        <row r="230">
          <cell r="A230">
            <v>2290</v>
          </cell>
          <cell r="B230">
            <v>20</v>
          </cell>
          <cell r="C230">
            <v>29</v>
          </cell>
          <cell r="D230">
            <v>14</v>
          </cell>
        </row>
        <row r="231">
          <cell r="A231">
            <v>2300</v>
          </cell>
          <cell r="B231">
            <v>20</v>
          </cell>
          <cell r="C231">
            <v>30</v>
          </cell>
          <cell r="D231">
            <v>15</v>
          </cell>
        </row>
        <row r="232">
          <cell r="A232">
            <v>2310</v>
          </cell>
          <cell r="B232">
            <v>20</v>
          </cell>
          <cell r="C232">
            <v>31</v>
          </cell>
          <cell r="D232">
            <v>15</v>
          </cell>
        </row>
        <row r="233">
          <cell r="A233">
            <v>2320</v>
          </cell>
          <cell r="B233">
            <v>20</v>
          </cell>
          <cell r="C233">
            <v>32</v>
          </cell>
          <cell r="D233">
            <v>15</v>
          </cell>
        </row>
        <row r="234">
          <cell r="A234">
            <v>2330</v>
          </cell>
          <cell r="B234">
            <v>20</v>
          </cell>
          <cell r="C234">
            <v>33</v>
          </cell>
          <cell r="D234">
            <v>15</v>
          </cell>
        </row>
        <row r="235">
          <cell r="A235">
            <v>2340</v>
          </cell>
          <cell r="B235">
            <v>20</v>
          </cell>
          <cell r="C235">
            <v>34</v>
          </cell>
          <cell r="D235">
            <v>15</v>
          </cell>
        </row>
        <row r="236">
          <cell r="A236">
            <v>2350</v>
          </cell>
          <cell r="B236">
            <v>20</v>
          </cell>
          <cell r="C236">
            <v>35</v>
          </cell>
          <cell r="D236">
            <v>15</v>
          </cell>
        </row>
        <row r="237">
          <cell r="A237">
            <v>2360</v>
          </cell>
          <cell r="B237">
            <v>20</v>
          </cell>
          <cell r="C237">
            <v>36</v>
          </cell>
          <cell r="D237">
            <v>15</v>
          </cell>
        </row>
        <row r="238">
          <cell r="A238">
            <v>2370</v>
          </cell>
          <cell r="B238">
            <v>20</v>
          </cell>
          <cell r="C238">
            <v>37</v>
          </cell>
          <cell r="D238">
            <v>15</v>
          </cell>
        </row>
        <row r="239">
          <cell r="A239">
            <v>2380</v>
          </cell>
          <cell r="B239">
            <v>20</v>
          </cell>
          <cell r="C239">
            <v>38</v>
          </cell>
          <cell r="D239">
            <v>16</v>
          </cell>
        </row>
        <row r="240">
          <cell r="A240">
            <v>2390</v>
          </cell>
          <cell r="B240">
            <v>20</v>
          </cell>
          <cell r="C240">
            <v>39</v>
          </cell>
          <cell r="D240">
            <v>16</v>
          </cell>
        </row>
        <row r="241">
          <cell r="A241">
            <v>2400</v>
          </cell>
          <cell r="B241">
            <v>20</v>
          </cell>
          <cell r="C241">
            <v>40</v>
          </cell>
          <cell r="D241">
            <v>16</v>
          </cell>
        </row>
        <row r="242">
          <cell r="A242">
            <v>2410</v>
          </cell>
          <cell r="B242">
            <v>20</v>
          </cell>
          <cell r="C242">
            <v>41</v>
          </cell>
          <cell r="D242">
            <v>16</v>
          </cell>
        </row>
        <row r="243">
          <cell r="A243">
            <v>2420</v>
          </cell>
          <cell r="B243">
            <v>20</v>
          </cell>
          <cell r="C243">
            <v>42</v>
          </cell>
          <cell r="D243">
            <v>16</v>
          </cell>
        </row>
        <row r="244">
          <cell r="A244">
            <v>2430</v>
          </cell>
          <cell r="B244">
            <v>20</v>
          </cell>
          <cell r="C244">
            <v>43</v>
          </cell>
          <cell r="D244">
            <v>16</v>
          </cell>
        </row>
        <row r="245">
          <cell r="A245">
            <v>2440</v>
          </cell>
          <cell r="B245">
            <v>20</v>
          </cell>
          <cell r="C245">
            <v>44</v>
          </cell>
          <cell r="D245">
            <v>16</v>
          </cell>
        </row>
        <row r="246">
          <cell r="A246">
            <v>2450</v>
          </cell>
          <cell r="B246">
            <v>20</v>
          </cell>
          <cell r="C246">
            <v>45</v>
          </cell>
          <cell r="D246">
            <v>16</v>
          </cell>
        </row>
        <row r="247">
          <cell r="A247">
            <v>2460</v>
          </cell>
          <cell r="B247">
            <v>20</v>
          </cell>
          <cell r="C247">
            <v>46</v>
          </cell>
          <cell r="D247">
            <v>16</v>
          </cell>
        </row>
        <row r="248">
          <cell r="A248">
            <v>2470</v>
          </cell>
          <cell r="B248">
            <v>20</v>
          </cell>
          <cell r="C248">
            <v>47</v>
          </cell>
          <cell r="D248">
            <v>17</v>
          </cell>
        </row>
        <row r="249">
          <cell r="A249">
            <v>2480</v>
          </cell>
          <cell r="B249">
            <v>20</v>
          </cell>
          <cell r="C249">
            <v>48</v>
          </cell>
          <cell r="D249">
            <v>17</v>
          </cell>
        </row>
        <row r="250">
          <cell r="A250">
            <v>2490</v>
          </cell>
          <cell r="B250">
            <v>20</v>
          </cell>
          <cell r="C250">
            <v>49</v>
          </cell>
          <cell r="D250">
            <v>17</v>
          </cell>
        </row>
        <row r="251">
          <cell r="A251">
            <v>2500</v>
          </cell>
          <cell r="B251">
            <v>21</v>
          </cell>
          <cell r="C251">
            <v>50</v>
          </cell>
          <cell r="D251">
            <v>17</v>
          </cell>
        </row>
        <row r="252">
          <cell r="A252">
            <v>2510</v>
          </cell>
          <cell r="B252">
            <v>21</v>
          </cell>
          <cell r="C252">
            <v>51</v>
          </cell>
          <cell r="D252">
            <v>17</v>
          </cell>
        </row>
        <row r="253">
          <cell r="A253">
            <v>2520</v>
          </cell>
          <cell r="B253">
            <v>21</v>
          </cell>
          <cell r="C253">
            <v>52</v>
          </cell>
          <cell r="D253">
            <v>17</v>
          </cell>
        </row>
        <row r="254">
          <cell r="A254">
            <v>2530</v>
          </cell>
          <cell r="B254">
            <v>21</v>
          </cell>
          <cell r="C254">
            <v>53</v>
          </cell>
          <cell r="D254">
            <v>17</v>
          </cell>
        </row>
        <row r="255">
          <cell r="A255">
            <v>2540</v>
          </cell>
          <cell r="B255">
            <v>21</v>
          </cell>
          <cell r="C255">
            <v>54</v>
          </cell>
          <cell r="D255">
            <v>17</v>
          </cell>
        </row>
        <row r="256">
          <cell r="A256">
            <v>2550</v>
          </cell>
          <cell r="B256">
            <v>21</v>
          </cell>
          <cell r="C256">
            <v>55</v>
          </cell>
          <cell r="D256">
            <v>17</v>
          </cell>
        </row>
        <row r="257">
          <cell r="A257">
            <v>2560</v>
          </cell>
          <cell r="B257">
            <v>21</v>
          </cell>
          <cell r="C257">
            <v>56</v>
          </cell>
          <cell r="D257">
            <v>18</v>
          </cell>
        </row>
        <row r="258">
          <cell r="A258">
            <v>2570</v>
          </cell>
          <cell r="B258">
            <v>21</v>
          </cell>
          <cell r="C258">
            <v>57</v>
          </cell>
          <cell r="D258">
            <v>18</v>
          </cell>
        </row>
        <row r="259">
          <cell r="A259">
            <v>2580</v>
          </cell>
          <cell r="B259">
            <v>21</v>
          </cell>
          <cell r="C259">
            <v>58</v>
          </cell>
          <cell r="D259">
            <v>18</v>
          </cell>
        </row>
        <row r="260">
          <cell r="A260">
            <v>2590</v>
          </cell>
          <cell r="B260">
            <v>21</v>
          </cell>
          <cell r="C260">
            <v>59</v>
          </cell>
          <cell r="D260">
            <v>18</v>
          </cell>
        </row>
        <row r="261">
          <cell r="A261">
            <v>2600</v>
          </cell>
          <cell r="B261">
            <v>21</v>
          </cell>
          <cell r="C261">
            <v>60</v>
          </cell>
          <cell r="D261">
            <v>18</v>
          </cell>
        </row>
        <row r="262">
          <cell r="A262">
            <v>2610</v>
          </cell>
          <cell r="B262">
            <v>21</v>
          </cell>
          <cell r="C262">
            <v>61</v>
          </cell>
          <cell r="D262">
            <v>18</v>
          </cell>
        </row>
        <row r="263">
          <cell r="A263">
            <v>2620</v>
          </cell>
          <cell r="B263">
            <v>21</v>
          </cell>
          <cell r="C263">
            <v>62</v>
          </cell>
          <cell r="D263">
            <v>18</v>
          </cell>
        </row>
        <row r="264">
          <cell r="A264">
            <v>2630</v>
          </cell>
          <cell r="B264">
            <v>21</v>
          </cell>
          <cell r="C264">
            <v>63</v>
          </cell>
          <cell r="D264">
            <v>18</v>
          </cell>
        </row>
        <row r="265">
          <cell r="A265">
            <v>2640</v>
          </cell>
          <cell r="B265">
            <v>21</v>
          </cell>
          <cell r="C265">
            <v>64</v>
          </cell>
          <cell r="D265">
            <v>18</v>
          </cell>
        </row>
        <row r="266">
          <cell r="A266">
            <v>2650</v>
          </cell>
          <cell r="B266">
            <v>21</v>
          </cell>
          <cell r="C266">
            <v>65</v>
          </cell>
          <cell r="D266">
            <v>18</v>
          </cell>
        </row>
        <row r="267">
          <cell r="A267">
            <v>2660</v>
          </cell>
          <cell r="B267">
            <v>21</v>
          </cell>
          <cell r="C267">
            <v>66</v>
          </cell>
          <cell r="D267">
            <v>19</v>
          </cell>
        </row>
        <row r="268">
          <cell r="A268">
            <v>2670</v>
          </cell>
          <cell r="B268">
            <v>21</v>
          </cell>
          <cell r="C268">
            <v>67</v>
          </cell>
          <cell r="D268">
            <v>19</v>
          </cell>
        </row>
        <row r="269">
          <cell r="A269">
            <v>2680</v>
          </cell>
          <cell r="B269">
            <v>21</v>
          </cell>
          <cell r="C269">
            <v>68</v>
          </cell>
          <cell r="D269">
            <v>19</v>
          </cell>
        </row>
        <row r="270">
          <cell r="A270">
            <v>2690</v>
          </cell>
          <cell r="B270">
            <v>21</v>
          </cell>
          <cell r="C270">
            <v>69</v>
          </cell>
          <cell r="D270">
            <v>19</v>
          </cell>
        </row>
        <row r="271">
          <cell r="A271">
            <v>2700</v>
          </cell>
          <cell r="B271">
            <v>21</v>
          </cell>
          <cell r="C271">
            <v>70</v>
          </cell>
          <cell r="D271">
            <v>19</v>
          </cell>
        </row>
        <row r="272">
          <cell r="A272">
            <v>2710</v>
          </cell>
          <cell r="B272">
            <v>21</v>
          </cell>
          <cell r="C272">
            <v>71</v>
          </cell>
          <cell r="D272">
            <v>19</v>
          </cell>
        </row>
        <row r="273">
          <cell r="A273">
            <v>2720</v>
          </cell>
          <cell r="B273">
            <v>21</v>
          </cell>
          <cell r="C273">
            <v>72</v>
          </cell>
          <cell r="D273">
            <v>19</v>
          </cell>
        </row>
        <row r="274">
          <cell r="A274">
            <v>2730</v>
          </cell>
          <cell r="B274">
            <v>21</v>
          </cell>
          <cell r="C274">
            <v>73</v>
          </cell>
          <cell r="D274">
            <v>19</v>
          </cell>
        </row>
        <row r="275">
          <cell r="A275">
            <v>2740</v>
          </cell>
          <cell r="B275">
            <v>21</v>
          </cell>
          <cell r="C275">
            <v>74</v>
          </cell>
          <cell r="D275">
            <v>19</v>
          </cell>
        </row>
        <row r="276">
          <cell r="A276">
            <v>2750</v>
          </cell>
          <cell r="B276">
            <v>21</v>
          </cell>
          <cell r="C276">
            <v>75</v>
          </cell>
          <cell r="D276">
            <v>19</v>
          </cell>
        </row>
        <row r="277">
          <cell r="A277">
            <v>2760</v>
          </cell>
          <cell r="B277">
            <v>21</v>
          </cell>
          <cell r="C277">
            <v>76</v>
          </cell>
          <cell r="D277">
            <v>19</v>
          </cell>
        </row>
        <row r="278">
          <cell r="A278">
            <v>2770</v>
          </cell>
          <cell r="B278">
            <v>21</v>
          </cell>
          <cell r="C278">
            <v>77</v>
          </cell>
          <cell r="D278">
            <v>20</v>
          </cell>
        </row>
        <row r="279">
          <cell r="A279">
            <v>2780</v>
          </cell>
          <cell r="B279">
            <v>21</v>
          </cell>
          <cell r="C279">
            <v>78</v>
          </cell>
          <cell r="D279">
            <v>20</v>
          </cell>
        </row>
        <row r="280">
          <cell r="A280">
            <v>2790</v>
          </cell>
          <cell r="B280">
            <v>21</v>
          </cell>
          <cell r="C280">
            <v>79</v>
          </cell>
          <cell r="D280">
            <v>20</v>
          </cell>
        </row>
        <row r="281">
          <cell r="A281">
            <v>2800</v>
          </cell>
          <cell r="B281">
            <v>21</v>
          </cell>
          <cell r="C281">
            <v>80</v>
          </cell>
          <cell r="D281">
            <v>20</v>
          </cell>
        </row>
        <row r="282">
          <cell r="A282">
            <v>2810</v>
          </cell>
          <cell r="B282">
            <v>21</v>
          </cell>
          <cell r="C282">
            <v>81</v>
          </cell>
          <cell r="D282">
            <v>20</v>
          </cell>
        </row>
        <row r="283">
          <cell r="A283">
            <v>2820</v>
          </cell>
          <cell r="B283">
            <v>21</v>
          </cell>
          <cell r="C283">
            <v>82</v>
          </cell>
          <cell r="D283">
            <v>20</v>
          </cell>
        </row>
        <row r="284">
          <cell r="A284">
            <v>2830</v>
          </cell>
          <cell r="B284">
            <v>21</v>
          </cell>
          <cell r="C284">
            <v>83</v>
          </cell>
          <cell r="D284">
            <v>20</v>
          </cell>
        </row>
        <row r="285">
          <cell r="A285">
            <v>2840</v>
          </cell>
          <cell r="B285">
            <v>21</v>
          </cell>
          <cell r="C285">
            <v>84</v>
          </cell>
          <cell r="D285">
            <v>20</v>
          </cell>
        </row>
        <row r="286">
          <cell r="A286">
            <v>2850</v>
          </cell>
          <cell r="B286">
            <v>21</v>
          </cell>
          <cell r="C286">
            <v>85</v>
          </cell>
          <cell r="D286">
            <v>20</v>
          </cell>
        </row>
        <row r="287">
          <cell r="A287">
            <v>2860</v>
          </cell>
          <cell r="B287">
            <v>21</v>
          </cell>
          <cell r="C287">
            <v>86</v>
          </cell>
          <cell r="D287">
            <v>20</v>
          </cell>
        </row>
        <row r="288">
          <cell r="A288">
            <v>2870</v>
          </cell>
          <cell r="B288">
            <v>21</v>
          </cell>
          <cell r="C288">
            <v>87</v>
          </cell>
          <cell r="D288">
            <v>20</v>
          </cell>
        </row>
        <row r="289">
          <cell r="A289">
            <v>2880</v>
          </cell>
          <cell r="B289">
            <v>21</v>
          </cell>
          <cell r="C289">
            <v>88</v>
          </cell>
          <cell r="D289">
            <v>20</v>
          </cell>
        </row>
        <row r="290">
          <cell r="A290">
            <v>2890</v>
          </cell>
          <cell r="B290">
            <v>21</v>
          </cell>
          <cell r="C290">
            <v>89</v>
          </cell>
          <cell r="D290">
            <v>20</v>
          </cell>
        </row>
        <row r="291">
          <cell r="A291">
            <v>2900</v>
          </cell>
          <cell r="B291">
            <v>21</v>
          </cell>
          <cell r="C291">
            <v>90</v>
          </cell>
          <cell r="D291">
            <v>20</v>
          </cell>
        </row>
        <row r="292">
          <cell r="A292">
            <v>2910</v>
          </cell>
          <cell r="B292">
            <v>21</v>
          </cell>
          <cell r="C292">
            <v>91</v>
          </cell>
          <cell r="D292">
            <v>20</v>
          </cell>
        </row>
        <row r="293">
          <cell r="A293">
            <v>2920</v>
          </cell>
          <cell r="B293">
            <v>21</v>
          </cell>
          <cell r="C293">
            <v>92</v>
          </cell>
          <cell r="D293">
            <v>20</v>
          </cell>
        </row>
        <row r="294">
          <cell r="A294">
            <v>2930</v>
          </cell>
          <cell r="B294">
            <v>21</v>
          </cell>
          <cell r="C294">
            <v>93</v>
          </cell>
          <cell r="D294">
            <v>20</v>
          </cell>
        </row>
        <row r="295">
          <cell r="A295">
            <v>2940</v>
          </cell>
          <cell r="B295">
            <v>21</v>
          </cell>
          <cell r="C295">
            <v>94</v>
          </cell>
          <cell r="D295">
            <v>20</v>
          </cell>
        </row>
        <row r="296">
          <cell r="A296">
            <v>2950</v>
          </cell>
          <cell r="B296">
            <v>21</v>
          </cell>
          <cell r="C296">
            <v>95</v>
          </cell>
          <cell r="D296">
            <v>20</v>
          </cell>
        </row>
        <row r="297">
          <cell r="A297">
            <v>2960</v>
          </cell>
          <cell r="B297">
            <v>21</v>
          </cell>
          <cell r="C297">
            <v>96</v>
          </cell>
          <cell r="D297">
            <v>20</v>
          </cell>
        </row>
        <row r="298">
          <cell r="A298">
            <v>2970</v>
          </cell>
          <cell r="B298">
            <v>21</v>
          </cell>
          <cell r="C298">
            <v>97</v>
          </cell>
          <cell r="D298">
            <v>20</v>
          </cell>
        </row>
        <row r="299">
          <cell r="A299">
            <v>2980</v>
          </cell>
          <cell r="B299">
            <v>21</v>
          </cell>
          <cell r="C299">
            <v>98</v>
          </cell>
          <cell r="D299">
            <v>20</v>
          </cell>
        </row>
        <row r="300">
          <cell r="A300">
            <v>2990</v>
          </cell>
          <cell r="B300">
            <v>21</v>
          </cell>
          <cell r="C300">
            <v>99</v>
          </cell>
          <cell r="D300">
            <v>20</v>
          </cell>
        </row>
        <row r="301">
          <cell r="A301">
            <v>3000</v>
          </cell>
          <cell r="B301">
            <v>22</v>
          </cell>
          <cell r="C301">
            <v>100</v>
          </cell>
          <cell r="D301">
            <v>20</v>
          </cell>
        </row>
        <row r="302">
          <cell r="A302">
            <v>3010</v>
          </cell>
          <cell r="B302">
            <v>22</v>
          </cell>
          <cell r="C302">
            <v>101</v>
          </cell>
          <cell r="D302">
            <v>20</v>
          </cell>
        </row>
        <row r="303">
          <cell r="A303">
            <v>3020</v>
          </cell>
          <cell r="B303">
            <v>22</v>
          </cell>
          <cell r="C303">
            <v>102</v>
          </cell>
          <cell r="D303">
            <v>20</v>
          </cell>
        </row>
        <row r="304">
          <cell r="A304">
            <v>3030</v>
          </cell>
          <cell r="B304">
            <v>22</v>
          </cell>
          <cell r="C304">
            <v>103</v>
          </cell>
          <cell r="D304">
            <v>20</v>
          </cell>
        </row>
        <row r="305">
          <cell r="A305">
            <v>3040</v>
          </cell>
          <cell r="B305">
            <v>22</v>
          </cell>
          <cell r="C305">
            <v>104</v>
          </cell>
          <cell r="D305">
            <v>20</v>
          </cell>
        </row>
        <row r="306">
          <cell r="A306">
            <v>3050</v>
          </cell>
          <cell r="B306">
            <v>22</v>
          </cell>
          <cell r="C306">
            <v>105</v>
          </cell>
          <cell r="D306">
            <v>20</v>
          </cell>
        </row>
        <row r="307">
          <cell r="A307">
            <v>3060</v>
          </cell>
          <cell r="B307">
            <v>22</v>
          </cell>
          <cell r="C307">
            <v>106</v>
          </cell>
          <cell r="D307">
            <v>20</v>
          </cell>
        </row>
        <row r="308">
          <cell r="A308">
            <v>3070</v>
          </cell>
          <cell r="B308">
            <v>22</v>
          </cell>
          <cell r="C308">
            <v>107</v>
          </cell>
          <cell r="D308">
            <v>20</v>
          </cell>
        </row>
        <row r="309">
          <cell r="A309">
            <v>3080</v>
          </cell>
          <cell r="B309">
            <v>22</v>
          </cell>
          <cell r="C309">
            <v>108</v>
          </cell>
          <cell r="D309">
            <v>20</v>
          </cell>
        </row>
        <row r="310">
          <cell r="A310">
            <v>3090</v>
          </cell>
          <cell r="B310">
            <v>22</v>
          </cell>
          <cell r="C310">
            <v>109</v>
          </cell>
          <cell r="D310">
            <v>20</v>
          </cell>
        </row>
        <row r="311">
          <cell r="A311">
            <v>3100</v>
          </cell>
          <cell r="B311">
            <v>22</v>
          </cell>
          <cell r="C311">
            <v>110</v>
          </cell>
          <cell r="D311">
            <v>20</v>
          </cell>
        </row>
        <row r="312">
          <cell r="A312">
            <v>3110</v>
          </cell>
          <cell r="B312">
            <v>22</v>
          </cell>
          <cell r="C312">
            <v>111</v>
          </cell>
          <cell r="D312">
            <v>20</v>
          </cell>
        </row>
        <row r="313">
          <cell r="A313">
            <v>3120</v>
          </cell>
          <cell r="B313">
            <v>22</v>
          </cell>
          <cell r="C313">
            <v>112</v>
          </cell>
          <cell r="D313">
            <v>20</v>
          </cell>
        </row>
        <row r="314">
          <cell r="A314">
            <v>3130</v>
          </cell>
          <cell r="B314">
            <v>22</v>
          </cell>
          <cell r="C314">
            <v>113</v>
          </cell>
          <cell r="D314">
            <v>20</v>
          </cell>
        </row>
        <row r="315">
          <cell r="A315">
            <v>3140</v>
          </cell>
          <cell r="B315">
            <v>22</v>
          </cell>
          <cell r="C315">
            <v>114</v>
          </cell>
          <cell r="D315">
            <v>20</v>
          </cell>
        </row>
        <row r="316">
          <cell r="A316">
            <v>3150</v>
          </cell>
          <cell r="B316">
            <v>22</v>
          </cell>
          <cell r="C316">
            <v>115</v>
          </cell>
          <cell r="D316">
            <v>20</v>
          </cell>
        </row>
        <row r="317">
          <cell r="A317">
            <v>3160</v>
          </cell>
          <cell r="B317">
            <v>22</v>
          </cell>
          <cell r="C317">
            <v>116</v>
          </cell>
          <cell r="D317">
            <v>20</v>
          </cell>
        </row>
        <row r="318">
          <cell r="A318">
            <v>3170</v>
          </cell>
          <cell r="B318">
            <v>22</v>
          </cell>
          <cell r="C318">
            <v>117</v>
          </cell>
          <cell r="D318">
            <v>20</v>
          </cell>
        </row>
        <row r="319">
          <cell r="A319">
            <v>3180</v>
          </cell>
          <cell r="B319">
            <v>22</v>
          </cell>
          <cell r="C319">
            <v>118</v>
          </cell>
          <cell r="D319">
            <v>20</v>
          </cell>
        </row>
        <row r="320">
          <cell r="A320">
            <v>3190</v>
          </cell>
          <cell r="B320">
            <v>22</v>
          </cell>
          <cell r="C320">
            <v>119</v>
          </cell>
          <cell r="D320">
            <v>20</v>
          </cell>
        </row>
        <row r="321">
          <cell r="A321">
            <v>3200</v>
          </cell>
          <cell r="B321">
            <v>22</v>
          </cell>
          <cell r="C321">
            <v>120</v>
          </cell>
          <cell r="D321">
            <v>20</v>
          </cell>
        </row>
        <row r="322">
          <cell r="A322">
            <v>3210</v>
          </cell>
          <cell r="B322">
            <v>22</v>
          </cell>
          <cell r="C322">
            <v>121</v>
          </cell>
          <cell r="D322">
            <v>20</v>
          </cell>
        </row>
        <row r="323">
          <cell r="A323">
            <v>3220</v>
          </cell>
          <cell r="B323">
            <v>22</v>
          </cell>
          <cell r="C323">
            <v>122</v>
          </cell>
          <cell r="D323">
            <v>20</v>
          </cell>
        </row>
        <row r="324">
          <cell r="A324">
            <v>3230</v>
          </cell>
          <cell r="B324">
            <v>22</v>
          </cell>
          <cell r="C324">
            <v>123</v>
          </cell>
          <cell r="D324">
            <v>20</v>
          </cell>
        </row>
        <row r="325">
          <cell r="A325">
            <v>3240</v>
          </cell>
          <cell r="B325">
            <v>22</v>
          </cell>
          <cell r="C325">
            <v>124</v>
          </cell>
          <cell r="D325">
            <v>20</v>
          </cell>
        </row>
        <row r="326">
          <cell r="A326">
            <v>3250</v>
          </cell>
          <cell r="B326">
            <v>22</v>
          </cell>
          <cell r="C326">
            <v>125</v>
          </cell>
          <cell r="D326">
            <v>20</v>
          </cell>
        </row>
        <row r="327">
          <cell r="A327">
            <v>3260</v>
          </cell>
          <cell r="B327">
            <v>22</v>
          </cell>
          <cell r="C327">
            <v>126</v>
          </cell>
          <cell r="D327">
            <v>20</v>
          </cell>
        </row>
        <row r="328">
          <cell r="A328">
            <v>3270</v>
          </cell>
          <cell r="B328">
            <v>22</v>
          </cell>
          <cell r="C328">
            <v>127</v>
          </cell>
          <cell r="D328">
            <v>20</v>
          </cell>
        </row>
        <row r="329">
          <cell r="A329">
            <v>3280</v>
          </cell>
          <cell r="B329">
            <v>22</v>
          </cell>
          <cell r="C329">
            <v>128</v>
          </cell>
          <cell r="D329">
            <v>20</v>
          </cell>
        </row>
        <row r="330">
          <cell r="A330">
            <v>3290</v>
          </cell>
          <cell r="B330">
            <v>22</v>
          </cell>
          <cell r="C330">
            <v>129</v>
          </cell>
          <cell r="D330">
            <v>20</v>
          </cell>
        </row>
        <row r="331">
          <cell r="A331">
            <v>3300</v>
          </cell>
          <cell r="B331">
            <v>22</v>
          </cell>
          <cell r="C331">
            <v>130</v>
          </cell>
          <cell r="D331">
            <v>20</v>
          </cell>
        </row>
        <row r="332">
          <cell r="A332">
            <v>3310</v>
          </cell>
          <cell r="B332">
            <v>22</v>
          </cell>
          <cell r="C332">
            <v>131</v>
          </cell>
          <cell r="D332">
            <v>20</v>
          </cell>
        </row>
        <row r="333">
          <cell r="A333">
            <v>3320</v>
          </cell>
          <cell r="B333">
            <v>22</v>
          </cell>
          <cell r="C333">
            <v>132</v>
          </cell>
          <cell r="D333">
            <v>20</v>
          </cell>
        </row>
        <row r="334">
          <cell r="A334">
            <v>3330</v>
          </cell>
          <cell r="B334">
            <v>22</v>
          </cell>
          <cell r="C334">
            <v>133</v>
          </cell>
          <cell r="D334">
            <v>20</v>
          </cell>
        </row>
        <row r="335">
          <cell r="A335">
            <v>3340</v>
          </cell>
          <cell r="B335">
            <v>22</v>
          </cell>
          <cell r="C335">
            <v>134</v>
          </cell>
          <cell r="D335">
            <v>20</v>
          </cell>
        </row>
        <row r="336">
          <cell r="A336">
            <v>3350</v>
          </cell>
          <cell r="B336">
            <v>22</v>
          </cell>
          <cell r="C336">
            <v>135</v>
          </cell>
          <cell r="D336">
            <v>20</v>
          </cell>
        </row>
        <row r="337">
          <cell r="A337">
            <v>3360</v>
          </cell>
          <cell r="B337">
            <v>22</v>
          </cell>
          <cell r="C337">
            <v>136</v>
          </cell>
          <cell r="D337">
            <v>20</v>
          </cell>
        </row>
        <row r="338">
          <cell r="A338">
            <v>3370</v>
          </cell>
          <cell r="B338">
            <v>22</v>
          </cell>
          <cell r="C338">
            <v>137</v>
          </cell>
          <cell r="D338">
            <v>20</v>
          </cell>
        </row>
        <row r="339">
          <cell r="A339">
            <v>3380</v>
          </cell>
          <cell r="B339">
            <v>22</v>
          </cell>
          <cell r="C339">
            <v>138</v>
          </cell>
          <cell r="D339">
            <v>20</v>
          </cell>
        </row>
        <row r="340">
          <cell r="A340">
            <v>3390</v>
          </cell>
          <cell r="B340">
            <v>22</v>
          </cell>
          <cell r="C340">
            <v>139</v>
          </cell>
          <cell r="D340">
            <v>20</v>
          </cell>
        </row>
        <row r="341">
          <cell r="A341">
            <v>3400</v>
          </cell>
          <cell r="B341">
            <v>22</v>
          </cell>
          <cell r="C341">
            <v>140</v>
          </cell>
          <cell r="D341">
            <v>20</v>
          </cell>
        </row>
        <row r="342">
          <cell r="A342">
            <v>3410</v>
          </cell>
          <cell r="B342">
            <v>22</v>
          </cell>
          <cell r="C342">
            <v>141</v>
          </cell>
          <cell r="D342">
            <v>20</v>
          </cell>
        </row>
        <row r="343">
          <cell r="A343">
            <v>3420</v>
          </cell>
          <cell r="B343">
            <v>22</v>
          </cell>
          <cell r="C343">
            <v>142</v>
          </cell>
          <cell r="D343">
            <v>20</v>
          </cell>
        </row>
        <row r="344">
          <cell r="A344">
            <v>3430</v>
          </cell>
          <cell r="B344">
            <v>22</v>
          </cell>
          <cell r="C344">
            <v>143</v>
          </cell>
          <cell r="D344">
            <v>20</v>
          </cell>
        </row>
        <row r="345">
          <cell r="A345">
            <v>3440</v>
          </cell>
          <cell r="B345">
            <v>22</v>
          </cell>
          <cell r="C345">
            <v>144</v>
          </cell>
          <cell r="D345">
            <v>20</v>
          </cell>
        </row>
        <row r="346">
          <cell r="A346">
            <v>3450</v>
          </cell>
          <cell r="B346">
            <v>22</v>
          </cell>
          <cell r="C346">
            <v>145</v>
          </cell>
          <cell r="D346">
            <v>20</v>
          </cell>
        </row>
        <row r="347">
          <cell r="A347">
            <v>3460</v>
          </cell>
          <cell r="B347">
            <v>22</v>
          </cell>
          <cell r="C347">
            <v>146</v>
          </cell>
          <cell r="D347">
            <v>20</v>
          </cell>
        </row>
        <row r="348">
          <cell r="A348">
            <v>3470</v>
          </cell>
          <cell r="B348">
            <v>22</v>
          </cell>
          <cell r="C348">
            <v>147</v>
          </cell>
          <cell r="D348">
            <v>20</v>
          </cell>
        </row>
        <row r="349">
          <cell r="A349">
            <v>3480</v>
          </cell>
          <cell r="B349">
            <v>22</v>
          </cell>
          <cell r="C349">
            <v>148</v>
          </cell>
          <cell r="D349">
            <v>20</v>
          </cell>
        </row>
        <row r="350">
          <cell r="A350">
            <v>3490</v>
          </cell>
          <cell r="B350">
            <v>22</v>
          </cell>
          <cell r="C350">
            <v>149</v>
          </cell>
          <cell r="D350">
            <v>20</v>
          </cell>
        </row>
        <row r="351">
          <cell r="A351">
            <v>3500</v>
          </cell>
          <cell r="B351">
            <v>23</v>
          </cell>
          <cell r="C351">
            <v>150</v>
          </cell>
          <cell r="D351">
            <v>20</v>
          </cell>
        </row>
        <row r="352">
          <cell r="A352">
            <v>3510</v>
          </cell>
          <cell r="B352">
            <v>23</v>
          </cell>
          <cell r="C352">
            <v>151</v>
          </cell>
          <cell r="D352">
            <v>20</v>
          </cell>
        </row>
        <row r="353">
          <cell r="A353">
            <v>3520</v>
          </cell>
          <cell r="B353">
            <v>23</v>
          </cell>
          <cell r="C353">
            <v>152</v>
          </cell>
          <cell r="D353">
            <v>20</v>
          </cell>
        </row>
        <row r="354">
          <cell r="A354">
            <v>3530</v>
          </cell>
          <cell r="B354">
            <v>23</v>
          </cell>
          <cell r="C354">
            <v>153</v>
          </cell>
          <cell r="D354">
            <v>20</v>
          </cell>
        </row>
        <row r="355">
          <cell r="A355">
            <v>3540</v>
          </cell>
          <cell r="B355">
            <v>23</v>
          </cell>
          <cell r="C355">
            <v>154</v>
          </cell>
          <cell r="D355">
            <v>20</v>
          </cell>
        </row>
        <row r="356">
          <cell r="A356">
            <v>3550</v>
          </cell>
          <cell r="B356">
            <v>23</v>
          </cell>
          <cell r="C356">
            <v>155</v>
          </cell>
          <cell r="D356">
            <v>20</v>
          </cell>
        </row>
        <row r="357">
          <cell r="A357">
            <v>3560</v>
          </cell>
          <cell r="B357">
            <v>23</v>
          </cell>
          <cell r="C357">
            <v>156</v>
          </cell>
          <cell r="D357">
            <v>20</v>
          </cell>
        </row>
        <row r="358">
          <cell r="A358">
            <v>3570</v>
          </cell>
          <cell r="B358">
            <v>23</v>
          </cell>
          <cell r="C358">
            <v>157</v>
          </cell>
          <cell r="D358">
            <v>20</v>
          </cell>
        </row>
        <row r="359">
          <cell r="A359">
            <v>3580</v>
          </cell>
          <cell r="B359">
            <v>23</v>
          </cell>
          <cell r="C359">
            <v>158</v>
          </cell>
          <cell r="D359">
            <v>20</v>
          </cell>
        </row>
        <row r="360">
          <cell r="A360">
            <v>3590</v>
          </cell>
          <cell r="B360">
            <v>23</v>
          </cell>
          <cell r="C360">
            <v>159</v>
          </cell>
          <cell r="D360">
            <v>20</v>
          </cell>
        </row>
        <row r="361">
          <cell r="A361">
            <v>3600</v>
          </cell>
          <cell r="B361">
            <v>23</v>
          </cell>
          <cell r="C361">
            <v>160</v>
          </cell>
          <cell r="D361">
            <v>20</v>
          </cell>
        </row>
        <row r="362">
          <cell r="A362">
            <v>3610</v>
          </cell>
          <cell r="B362">
            <v>23</v>
          </cell>
          <cell r="C362">
            <v>161</v>
          </cell>
          <cell r="D362">
            <v>20</v>
          </cell>
        </row>
        <row r="363">
          <cell r="A363">
            <v>3620</v>
          </cell>
          <cell r="B363">
            <v>23</v>
          </cell>
          <cell r="C363">
            <v>162</v>
          </cell>
          <cell r="D363">
            <v>20</v>
          </cell>
        </row>
        <row r="364">
          <cell r="A364">
            <v>3630</v>
          </cell>
          <cell r="B364">
            <v>23</v>
          </cell>
          <cell r="C364">
            <v>163</v>
          </cell>
          <cell r="D364">
            <v>20</v>
          </cell>
        </row>
        <row r="365">
          <cell r="A365">
            <v>3640</v>
          </cell>
          <cell r="B365">
            <v>23</v>
          </cell>
          <cell r="C365">
            <v>164</v>
          </cell>
          <cell r="D365">
            <v>20</v>
          </cell>
        </row>
        <row r="366">
          <cell r="A366">
            <v>3650</v>
          </cell>
          <cell r="B366">
            <v>23</v>
          </cell>
          <cell r="C366">
            <v>165</v>
          </cell>
          <cell r="D366">
            <v>20</v>
          </cell>
        </row>
        <row r="367">
          <cell r="A367">
            <v>3660</v>
          </cell>
          <cell r="B367">
            <v>23</v>
          </cell>
          <cell r="C367">
            <v>166</v>
          </cell>
          <cell r="D367">
            <v>20</v>
          </cell>
        </row>
        <row r="368">
          <cell r="A368">
            <v>3670</v>
          </cell>
          <cell r="B368">
            <v>23</v>
          </cell>
          <cell r="C368">
            <v>167</v>
          </cell>
          <cell r="D368">
            <v>20</v>
          </cell>
        </row>
        <row r="369">
          <cell r="A369">
            <v>3680</v>
          </cell>
          <cell r="B369">
            <v>23</v>
          </cell>
          <cell r="C369">
            <v>168</v>
          </cell>
          <cell r="D369">
            <v>20</v>
          </cell>
        </row>
        <row r="370">
          <cell r="A370">
            <v>3690</v>
          </cell>
          <cell r="B370">
            <v>23</v>
          </cell>
          <cell r="C370">
            <v>169</v>
          </cell>
          <cell r="D370">
            <v>20</v>
          </cell>
        </row>
        <row r="371">
          <cell r="A371">
            <v>3700</v>
          </cell>
          <cell r="B371">
            <v>23</v>
          </cell>
          <cell r="C371">
            <v>170</v>
          </cell>
          <cell r="D371">
            <v>20</v>
          </cell>
        </row>
        <row r="372">
          <cell r="A372">
            <v>3710</v>
          </cell>
          <cell r="B372">
            <v>23</v>
          </cell>
          <cell r="C372">
            <v>171</v>
          </cell>
          <cell r="D372">
            <v>20</v>
          </cell>
        </row>
        <row r="373">
          <cell r="A373">
            <v>3720</v>
          </cell>
          <cell r="B373">
            <v>23</v>
          </cell>
          <cell r="C373">
            <v>172</v>
          </cell>
          <cell r="D373">
            <v>20</v>
          </cell>
        </row>
        <row r="374">
          <cell r="A374">
            <v>3730</v>
          </cell>
          <cell r="B374">
            <v>23</v>
          </cell>
          <cell r="C374">
            <v>173</v>
          </cell>
          <cell r="D374">
            <v>20</v>
          </cell>
        </row>
        <row r="375">
          <cell r="A375">
            <v>3740</v>
          </cell>
          <cell r="B375">
            <v>23</v>
          </cell>
          <cell r="C375">
            <v>174</v>
          </cell>
          <cell r="D375">
            <v>20</v>
          </cell>
        </row>
        <row r="376">
          <cell r="A376">
            <v>3750</v>
          </cell>
          <cell r="B376">
            <v>23</v>
          </cell>
          <cell r="C376">
            <v>175</v>
          </cell>
          <cell r="D376">
            <v>20</v>
          </cell>
        </row>
        <row r="377">
          <cell r="A377">
            <v>3760</v>
          </cell>
          <cell r="B377">
            <v>23</v>
          </cell>
          <cell r="C377">
            <v>176</v>
          </cell>
          <cell r="D377">
            <v>20</v>
          </cell>
        </row>
        <row r="378">
          <cell r="A378">
            <v>3770</v>
          </cell>
          <cell r="B378">
            <v>23</v>
          </cell>
          <cell r="C378">
            <v>177</v>
          </cell>
          <cell r="D378">
            <v>20</v>
          </cell>
        </row>
        <row r="379">
          <cell r="A379">
            <v>3780</v>
          </cell>
          <cell r="B379">
            <v>23</v>
          </cell>
          <cell r="C379">
            <v>178</v>
          </cell>
          <cell r="D379">
            <v>20</v>
          </cell>
        </row>
        <row r="380">
          <cell r="A380">
            <v>3790</v>
          </cell>
          <cell r="B380">
            <v>23</v>
          </cell>
          <cell r="C380">
            <v>179</v>
          </cell>
          <cell r="D380">
            <v>20</v>
          </cell>
        </row>
        <row r="381">
          <cell r="A381">
            <v>3800</v>
          </cell>
          <cell r="B381">
            <v>23</v>
          </cell>
          <cell r="C381">
            <v>180</v>
          </cell>
          <cell r="D381">
            <v>20</v>
          </cell>
        </row>
        <row r="382">
          <cell r="A382">
            <v>3810</v>
          </cell>
          <cell r="B382">
            <v>23</v>
          </cell>
          <cell r="C382">
            <v>181</v>
          </cell>
          <cell r="D382">
            <v>20</v>
          </cell>
        </row>
        <row r="383">
          <cell r="A383">
            <v>3820</v>
          </cell>
          <cell r="B383">
            <v>23</v>
          </cell>
          <cell r="C383">
            <v>182</v>
          </cell>
          <cell r="D383">
            <v>20</v>
          </cell>
        </row>
        <row r="384">
          <cell r="A384">
            <v>3830</v>
          </cell>
          <cell r="B384">
            <v>23</v>
          </cell>
          <cell r="C384">
            <v>183</v>
          </cell>
          <cell r="D384">
            <v>20</v>
          </cell>
        </row>
        <row r="385">
          <cell r="A385">
            <v>3840</v>
          </cell>
          <cell r="B385">
            <v>23</v>
          </cell>
          <cell r="C385">
            <v>184</v>
          </cell>
          <cell r="D385">
            <v>20</v>
          </cell>
        </row>
        <row r="386">
          <cell r="A386">
            <v>3850</v>
          </cell>
          <cell r="B386">
            <v>23</v>
          </cell>
          <cell r="C386">
            <v>185</v>
          </cell>
          <cell r="D386">
            <v>20</v>
          </cell>
        </row>
        <row r="387">
          <cell r="A387">
            <v>3860</v>
          </cell>
          <cell r="B387">
            <v>23</v>
          </cell>
          <cell r="C387">
            <v>186</v>
          </cell>
          <cell r="D387">
            <v>20</v>
          </cell>
        </row>
        <row r="388">
          <cell r="A388">
            <v>3870</v>
          </cell>
          <cell r="B388">
            <v>23</v>
          </cell>
          <cell r="C388">
            <v>187</v>
          </cell>
          <cell r="D388">
            <v>20</v>
          </cell>
        </row>
        <row r="389">
          <cell r="A389">
            <v>3880</v>
          </cell>
          <cell r="B389">
            <v>23</v>
          </cell>
          <cell r="C389">
            <v>188</v>
          </cell>
          <cell r="D389">
            <v>20</v>
          </cell>
        </row>
        <row r="390">
          <cell r="A390">
            <v>3890</v>
          </cell>
          <cell r="B390">
            <v>23</v>
          </cell>
          <cell r="C390">
            <v>189</v>
          </cell>
          <cell r="D390">
            <v>20</v>
          </cell>
        </row>
        <row r="391">
          <cell r="A391">
            <v>3900</v>
          </cell>
          <cell r="B391">
            <v>23</v>
          </cell>
          <cell r="C391">
            <v>190</v>
          </cell>
          <cell r="D391">
            <v>20</v>
          </cell>
        </row>
        <row r="392">
          <cell r="A392">
            <v>3910</v>
          </cell>
          <cell r="B392">
            <v>23</v>
          </cell>
          <cell r="C392">
            <v>191</v>
          </cell>
          <cell r="D392">
            <v>20</v>
          </cell>
        </row>
        <row r="393">
          <cell r="A393">
            <v>3920</v>
          </cell>
          <cell r="B393">
            <v>23</v>
          </cell>
          <cell r="C393">
            <v>192</v>
          </cell>
          <cell r="D393">
            <v>20</v>
          </cell>
        </row>
        <row r="394">
          <cell r="A394">
            <v>3930</v>
          </cell>
          <cell r="B394">
            <v>23</v>
          </cell>
          <cell r="C394">
            <v>193</v>
          </cell>
          <cell r="D394">
            <v>20</v>
          </cell>
        </row>
        <row r="395">
          <cell r="A395">
            <v>3940</v>
          </cell>
          <cell r="B395">
            <v>23</v>
          </cell>
          <cell r="C395">
            <v>194</v>
          </cell>
          <cell r="D395">
            <v>20</v>
          </cell>
        </row>
        <row r="396">
          <cell r="A396">
            <v>3950</v>
          </cell>
          <cell r="B396">
            <v>23</v>
          </cell>
          <cell r="C396">
            <v>195</v>
          </cell>
          <cell r="D396">
            <v>20</v>
          </cell>
        </row>
        <row r="397">
          <cell r="A397">
            <v>3960</v>
          </cell>
          <cell r="B397">
            <v>23</v>
          </cell>
          <cell r="C397">
            <v>196</v>
          </cell>
          <cell r="D397">
            <v>20</v>
          </cell>
        </row>
        <row r="398">
          <cell r="A398">
            <v>3970</v>
          </cell>
          <cell r="B398">
            <v>23</v>
          </cell>
          <cell r="C398">
            <v>197</v>
          </cell>
          <cell r="D398">
            <v>20</v>
          </cell>
        </row>
        <row r="399">
          <cell r="A399">
            <v>3980</v>
          </cell>
          <cell r="B399">
            <v>23</v>
          </cell>
          <cell r="C399">
            <v>198</v>
          </cell>
          <cell r="D399">
            <v>20</v>
          </cell>
        </row>
        <row r="400">
          <cell r="A400">
            <v>3990</v>
          </cell>
          <cell r="B400">
            <v>23</v>
          </cell>
          <cell r="C400">
            <v>199</v>
          </cell>
          <cell r="D400">
            <v>20</v>
          </cell>
        </row>
        <row r="401">
          <cell r="A401">
            <v>4000</v>
          </cell>
          <cell r="B401">
            <v>24</v>
          </cell>
          <cell r="C401">
            <v>200</v>
          </cell>
          <cell r="D401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5"/>
  <sheetViews>
    <sheetView tabSelected="1" zoomScale="75" zoomScaleNormal="75" zoomScalePageLayoutView="0" workbookViewId="0" topLeftCell="A8">
      <selection activeCell="W43" sqref="W43:AH44"/>
    </sheetView>
  </sheetViews>
  <sheetFormatPr defaultColWidth="9.140625" defaultRowHeight="12.75" outlineLevelRow="1"/>
  <cols>
    <col min="1" max="1" width="4.28125" style="3" customWidth="1"/>
    <col min="2" max="2" width="8.140625" style="2" customWidth="1"/>
    <col min="3" max="3" width="7.8515625" style="2" customWidth="1"/>
    <col min="4" max="4" width="9.00390625" style="2" customWidth="1"/>
    <col min="5" max="5" width="7.140625" style="2" customWidth="1"/>
    <col min="6" max="6" width="10.28125" style="2" customWidth="1"/>
    <col min="7" max="7" width="5.7109375" style="2" customWidth="1"/>
    <col min="8" max="8" width="5.28125" style="2" customWidth="1"/>
    <col min="9" max="9" width="10.00390625" style="2" customWidth="1"/>
    <col min="10" max="13" width="8.57421875" style="2" customWidth="1"/>
    <col min="14" max="14" width="6.28125" style="2" customWidth="1"/>
    <col min="15" max="15" width="5.140625" style="2" customWidth="1"/>
    <col min="16" max="16" width="7.421875" style="2" customWidth="1"/>
    <col min="17" max="19" width="8.57421875" style="2" customWidth="1"/>
    <col min="20" max="20" width="9.7109375" style="2" customWidth="1"/>
    <col min="21" max="21" width="5.8515625" style="2" customWidth="1"/>
    <col min="22" max="22" width="5.140625" style="2" customWidth="1"/>
    <col min="23" max="34" width="5.140625" style="1" customWidth="1"/>
    <col min="35" max="35" width="7.00390625" style="2" customWidth="1"/>
    <col min="36" max="36" width="5.140625" style="1" customWidth="1"/>
    <col min="37" max="52" width="9.140625" style="1" customWidth="1"/>
  </cols>
  <sheetData>
    <row r="1" spans="1:52" s="13" customFormat="1" ht="42.7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 t="s">
        <v>35</v>
      </c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13" customFormat="1" ht="25.5" customHeight="1">
      <c r="A2" s="7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22" customFormat="1" ht="24.75" customHeight="1">
      <c r="A3" s="53" t="s">
        <v>0</v>
      </c>
      <c r="B3" s="32"/>
      <c r="C3" s="33"/>
      <c r="D3" s="38" t="s">
        <v>2</v>
      </c>
      <c r="E3" s="33"/>
      <c r="F3" s="33"/>
      <c r="G3" s="33"/>
      <c r="H3" s="34"/>
      <c r="I3" s="32"/>
      <c r="J3" s="38"/>
      <c r="K3" s="38" t="s">
        <v>3</v>
      </c>
      <c r="L3" s="33"/>
      <c r="M3" s="33"/>
      <c r="N3" s="33"/>
      <c r="O3" s="34"/>
      <c r="P3" s="32"/>
      <c r="Q3" s="38"/>
      <c r="R3" s="33"/>
      <c r="S3" s="33" t="s">
        <v>4</v>
      </c>
      <c r="T3" s="33"/>
      <c r="U3" s="33"/>
      <c r="V3" s="33"/>
      <c r="W3" s="56" t="s">
        <v>8</v>
      </c>
      <c r="X3" s="57"/>
      <c r="Y3" s="57"/>
      <c r="Z3" s="57"/>
      <c r="AA3" s="56" t="s">
        <v>9</v>
      </c>
      <c r="AB3" s="57"/>
      <c r="AC3" s="57"/>
      <c r="AD3" s="58"/>
      <c r="AE3" s="56" t="s">
        <v>10</v>
      </c>
      <c r="AF3" s="57"/>
      <c r="AG3" s="57"/>
      <c r="AH3" s="58"/>
      <c r="AI3" s="4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s="22" customFormat="1" ht="16.5" customHeight="1">
      <c r="A4" s="54"/>
      <c r="B4" s="41" t="s">
        <v>36</v>
      </c>
      <c r="C4" s="42" t="s">
        <v>37</v>
      </c>
      <c r="D4" s="42" t="s">
        <v>38</v>
      </c>
      <c r="E4" s="43" t="s">
        <v>39</v>
      </c>
      <c r="F4" s="7"/>
      <c r="G4" s="59" t="s">
        <v>11</v>
      </c>
      <c r="H4" s="60"/>
      <c r="I4" s="41" t="s">
        <v>24</v>
      </c>
      <c r="J4" s="42" t="s">
        <v>20</v>
      </c>
      <c r="K4" s="42" t="s">
        <v>40</v>
      </c>
      <c r="L4" s="43" t="s">
        <v>41</v>
      </c>
      <c r="M4" s="39"/>
      <c r="N4" s="59" t="s">
        <v>11</v>
      </c>
      <c r="O4" s="60"/>
      <c r="P4" s="41" t="s">
        <v>22</v>
      </c>
      <c r="Q4" s="42" t="s">
        <v>18</v>
      </c>
      <c r="R4" s="43" t="s">
        <v>42</v>
      </c>
      <c r="S4" s="43" t="s">
        <v>43</v>
      </c>
      <c r="T4" s="39"/>
      <c r="U4" s="59" t="s">
        <v>11</v>
      </c>
      <c r="V4" s="60"/>
      <c r="W4" s="46" t="s">
        <v>54</v>
      </c>
      <c r="X4" s="50" t="s">
        <v>55</v>
      </c>
      <c r="Y4" s="50" t="s">
        <v>56</v>
      </c>
      <c r="Z4" s="50" t="s">
        <v>57</v>
      </c>
      <c r="AA4" s="43" t="s">
        <v>30</v>
      </c>
      <c r="AB4" s="47" t="s">
        <v>17</v>
      </c>
      <c r="AC4" s="43" t="s">
        <v>26</v>
      </c>
      <c r="AD4" s="43" t="s">
        <v>58</v>
      </c>
      <c r="AE4" s="41" t="s">
        <v>28</v>
      </c>
      <c r="AF4" s="43" t="s">
        <v>19</v>
      </c>
      <c r="AG4" s="43" t="s">
        <v>59</v>
      </c>
      <c r="AH4" s="47" t="s">
        <v>60</v>
      </c>
      <c r="AI4" s="39"/>
      <c r="AJ4" s="40"/>
      <c r="AK4" s="42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</row>
    <row r="5" spans="1:52" s="13" customFormat="1" ht="15.75" customHeight="1">
      <c r="A5" s="55"/>
      <c r="B5" s="44" t="s">
        <v>44</v>
      </c>
      <c r="C5" s="45" t="s">
        <v>45</v>
      </c>
      <c r="D5" s="45" t="s">
        <v>46</v>
      </c>
      <c r="E5" s="45" t="s">
        <v>47</v>
      </c>
      <c r="F5" s="45" t="s">
        <v>1</v>
      </c>
      <c r="G5" s="27" t="s">
        <v>12</v>
      </c>
      <c r="H5" s="52" t="s">
        <v>13</v>
      </c>
      <c r="I5" s="44" t="s">
        <v>48</v>
      </c>
      <c r="J5" s="45" t="s">
        <v>49</v>
      </c>
      <c r="K5" s="45" t="s">
        <v>50</v>
      </c>
      <c r="L5" s="45" t="s">
        <v>51</v>
      </c>
      <c r="M5" s="45" t="s">
        <v>1</v>
      </c>
      <c r="N5" s="27" t="s">
        <v>12</v>
      </c>
      <c r="O5" s="52" t="s">
        <v>13</v>
      </c>
      <c r="P5" s="44" t="s">
        <v>23</v>
      </c>
      <c r="Q5" s="45" t="s">
        <v>52</v>
      </c>
      <c r="R5" s="45" t="s">
        <v>21</v>
      </c>
      <c r="S5" s="45" t="s">
        <v>53</v>
      </c>
      <c r="T5" s="45" t="s">
        <v>1</v>
      </c>
      <c r="U5" s="27" t="s">
        <v>12</v>
      </c>
      <c r="V5" s="52" t="s">
        <v>13</v>
      </c>
      <c r="W5" s="48" t="s">
        <v>16</v>
      </c>
      <c r="X5" s="51" t="s">
        <v>61</v>
      </c>
      <c r="Y5" s="51" t="s">
        <v>62</v>
      </c>
      <c r="Z5" s="51" t="s">
        <v>63</v>
      </c>
      <c r="AA5" s="45" t="s">
        <v>31</v>
      </c>
      <c r="AB5" s="49" t="s">
        <v>64</v>
      </c>
      <c r="AC5" s="45" t="s">
        <v>25</v>
      </c>
      <c r="AD5" s="45" t="s">
        <v>65</v>
      </c>
      <c r="AE5" s="44" t="s">
        <v>29</v>
      </c>
      <c r="AF5" s="45" t="s">
        <v>15</v>
      </c>
      <c r="AG5" s="45" t="s">
        <v>27</v>
      </c>
      <c r="AH5" s="49" t="s">
        <v>66</v>
      </c>
      <c r="AI5" s="39"/>
      <c r="AJ5" s="40"/>
      <c r="AK5" s="44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43" s="11" customFormat="1" ht="19.5" customHeight="1">
      <c r="A6" s="10">
        <v>1</v>
      </c>
      <c r="B6" s="11">
        <v>-50</v>
      </c>
      <c r="C6" s="12">
        <v>-50</v>
      </c>
      <c r="D6" s="12">
        <v>100</v>
      </c>
      <c r="E6" s="12">
        <v>100</v>
      </c>
      <c r="F6" s="12">
        <f>SUM(B6:E6)</f>
        <v>100</v>
      </c>
      <c r="G6" s="12">
        <f>IF(F6&gt;0,LOOKUP(ABS(F6),'[1]Sheet1'!$A$1:$A$401,'[1]Sheet1'!$B$1:$B$401),)</f>
        <v>3</v>
      </c>
      <c r="H6" s="20">
        <f>IF(F6&lt;0,LOOKUP(ABS(F6),'[1]Sheet1'!$A$1:$A$401,'[1]Sheet1'!$B$1:$B$401),)</f>
        <v>0</v>
      </c>
      <c r="I6" s="12">
        <v>450</v>
      </c>
      <c r="J6" s="12">
        <v>430</v>
      </c>
      <c r="K6" s="11">
        <v>50</v>
      </c>
      <c r="L6" s="11">
        <v>-800</v>
      </c>
      <c r="M6" s="12">
        <f>SUM(I6:L6)</f>
        <v>130</v>
      </c>
      <c r="N6" s="12">
        <f>IF(M6&gt;0,LOOKUP(ABS(M6),'[1]Sheet1'!$A$1:$A$401,'[1]Sheet1'!$B$1:$B$401),)</f>
        <v>4</v>
      </c>
      <c r="O6" s="12">
        <f>IF(M6&lt;0,LOOKUP(ABS(M6),'[1]Sheet1'!$A$1:$A$401,'[1]Sheet1'!$B$1:$B$401),)</f>
        <v>0</v>
      </c>
      <c r="P6" s="12">
        <v>200</v>
      </c>
      <c r="Q6" s="12">
        <v>-50</v>
      </c>
      <c r="R6" s="12">
        <v>-400</v>
      </c>
      <c r="S6" s="12">
        <v>-430</v>
      </c>
      <c r="T6" s="12">
        <f aca="true" t="shared" si="0" ref="T6:T12">SUM(P6:S6)</f>
        <v>-680</v>
      </c>
      <c r="U6" s="12">
        <f>IF(T6&gt;0,LOOKUP(ABS(T6),'[1]Sheet1'!$A$1:$A$401,'[1]Sheet1'!$B$1:$B$401),)</f>
        <v>0</v>
      </c>
      <c r="V6" s="12">
        <f>IF(T6&lt;0,LOOKUP(ABS(T6),'[1]Sheet1'!$A$1:$A$401,'[1]Sheet1'!$B$1:$B$401),)</f>
        <v>12</v>
      </c>
      <c r="W6" s="23">
        <f>LOOKUP(ABS(B6-$AI6),'[1]Sheet1'!$A$1:$A$401,'[1]Sheet1'!$B$1:$B$401)*SIGN(B6-$AI6)</f>
        <v>-6</v>
      </c>
      <c r="X6" s="8">
        <f>LOOKUP(ABS(C6-$AI6),'[1]Sheet1'!$A$1:$A$401,'[1]Sheet1'!$B$1:$B$401)*SIGN(C6-$AI6)</f>
        <v>-6</v>
      </c>
      <c r="Y6" s="8">
        <f>LOOKUP(ABS(D6+$AI6),'[1]Sheet1'!$A$1:$A$401,'[1]Sheet1'!$B$1:$B$401)*SIGN(D6+$AI6)</f>
        <v>7</v>
      </c>
      <c r="Z6" s="9">
        <f>LOOKUP(ABS(E6+$AI6),'[1]Sheet1'!$A$1:$A$401,'[1]Sheet1'!$B$1:$B$401)*SIGN(E6+$AI6)</f>
        <v>7</v>
      </c>
      <c r="AA6" s="23">
        <f>LOOKUP(ABS(I6-$AI6),'[1]Sheet1'!$A$1:$A$401,'[1]Sheet1'!$B$1:$B$401)*SIGN(I6-$AI6)</f>
        <v>7</v>
      </c>
      <c r="AB6" s="8">
        <f>LOOKUP(ABS(J6-$AI6),'[1]Sheet1'!$A$1:$A$401,'[1]Sheet1'!$B$1:$B$401)*SIGN(J6-$AI6)</f>
        <v>6</v>
      </c>
      <c r="AC6" s="8">
        <f>LOOKUP(ABS(K6+$AI6),'[1]Sheet1'!$A$1:$A$401,'[1]Sheet1'!$B$1:$B$401)*SIGN(K6+$AI6)</f>
        <v>6</v>
      </c>
      <c r="AD6" s="9">
        <f>LOOKUP(ABS(L6+$AI6),'[1]Sheet1'!$A$1:$A$401,'[1]Sheet1'!$B$1:$B$401)*SIGN(L6+$AI6)</f>
        <v>-12</v>
      </c>
      <c r="AE6" s="8">
        <f>LOOKUP(ABS(P6-$AI6),'[1]Sheet1'!$A$1:$A$401,'[1]Sheet1'!$B$1:$B$401)*SIGN(P6-$AI6)</f>
        <v>1</v>
      </c>
      <c r="AF6" s="8">
        <f>LOOKUP(ABS(Q6-$AI6),'[1]Sheet1'!$A$1:$A$401,'[1]Sheet1'!$B$1:$B$401)*SIGN(Q6-$AI6)</f>
        <v>-6</v>
      </c>
      <c r="AG6" s="8">
        <f>LOOKUP(ABS(R6+$AI6),'[1]Sheet1'!$A$1:$A$401,'[1]Sheet1'!$B$1:$B$401)*SIGN(R6+$AI6)</f>
        <v>-6</v>
      </c>
      <c r="AH6" s="9">
        <f>LOOKUP(ABS(S6+$AI6),'[1]Sheet1'!$A$1:$A$401,'[1]Sheet1'!$B$1:$B$401)*SIGN(S6+$AI6)</f>
        <v>-6</v>
      </c>
      <c r="AI6" s="12">
        <f aca="true" t="shared" si="1" ref="AI6:AI13">ROUNDUP((SUM(B6,C6,-D6,-E6,I6,J6,-K6,-L6,P6,Q6,-R6,-S6)/100-MAX(B6,C6,-D6,-E6,I6,J6,-K6,-L6,P6,Q6,-R6,-S6)/100-MIN(B6,C6,-D6,-E6,I6,J6,-K6,-L6,P6,Q6,-R6,-S6)/100),0)*10</f>
        <v>170</v>
      </c>
      <c r="AK6" s="12"/>
      <c r="AL6" s="12"/>
      <c r="AM6" s="12"/>
      <c r="AN6" s="12"/>
      <c r="AO6" s="12"/>
      <c r="AP6" s="12"/>
      <c r="AQ6" s="12"/>
    </row>
    <row r="7" spans="1:35" s="11" customFormat="1" ht="19.5" customHeight="1">
      <c r="A7" s="10">
        <v>2</v>
      </c>
      <c r="B7" s="12">
        <v>140</v>
      </c>
      <c r="C7" s="12">
        <v>140</v>
      </c>
      <c r="D7" s="12">
        <v>-140</v>
      </c>
      <c r="E7" s="12">
        <v>-170</v>
      </c>
      <c r="F7" s="12">
        <f aca="true" t="shared" si="2" ref="F7:F13">SUM(B7:E7)</f>
        <v>-30</v>
      </c>
      <c r="G7" s="12">
        <f>IF(F7&gt;0,LOOKUP(ABS(F7),'[1]Sheet1'!$A$1:$A$401,'[1]Sheet1'!$B$1:$B$401),)</f>
        <v>0</v>
      </c>
      <c r="H7" s="20">
        <f>IF(F7&lt;0,LOOKUP(ABS(F7),'[1]Sheet1'!$A$1:$A$401,'[1]Sheet1'!$B$1:$B$401),)</f>
        <v>1</v>
      </c>
      <c r="I7" s="12">
        <v>620</v>
      </c>
      <c r="J7" s="12">
        <v>150</v>
      </c>
      <c r="K7" s="12">
        <v>-140</v>
      </c>
      <c r="L7" s="12">
        <v>-110</v>
      </c>
      <c r="M7" s="12">
        <f aca="true" t="shared" si="3" ref="M7:M12">SUM(I7:L7)</f>
        <v>520</v>
      </c>
      <c r="N7" s="12">
        <f>IF(M7&gt;0,LOOKUP(ABS(M7),'[1]Sheet1'!$A$1:$A$401,'[1]Sheet1'!$B$1:$B$401),)</f>
        <v>11</v>
      </c>
      <c r="O7" s="12">
        <f>IF(M7&lt;0,LOOKUP(ABS(M7),'[1]Sheet1'!$A$1:$A$401,'[1]Sheet1'!$B$1:$B$401),)</f>
        <v>0</v>
      </c>
      <c r="P7" s="12">
        <v>630</v>
      </c>
      <c r="Q7" s="12">
        <v>140</v>
      </c>
      <c r="R7" s="12">
        <v>-170</v>
      </c>
      <c r="S7" s="12">
        <v>-150</v>
      </c>
      <c r="T7" s="12">
        <f t="shared" si="0"/>
        <v>450</v>
      </c>
      <c r="U7" s="12">
        <f>IF(T7&gt;0,LOOKUP(ABS(T7),'[1]Sheet1'!$A$1:$A$401,'[1]Sheet1'!$B$1:$B$401),)</f>
        <v>10</v>
      </c>
      <c r="V7" s="12">
        <f>IF(T7&lt;0,LOOKUP(ABS(T7),'[1]Sheet1'!$A$1:$A$401,'[1]Sheet1'!$B$1:$B$401),)</f>
        <v>0</v>
      </c>
      <c r="W7" s="23">
        <f>LOOKUP(ABS(B7-$AI7),'[1]Sheet1'!$A$1:$A$401,'[1]Sheet1'!$B$1:$B$401)*SIGN(B7-$AI7)</f>
        <v>-2</v>
      </c>
      <c r="X7" s="8">
        <f>LOOKUP(ABS(C7-$AI7),'[1]Sheet1'!$A$1:$A$401,'[1]Sheet1'!$B$1:$B$401)*SIGN(C7-$AI7)</f>
        <v>-2</v>
      </c>
      <c r="Y7" s="8">
        <f>LOOKUP(ABS(D7+$AI7),'[1]Sheet1'!$A$1:$A$401,'[1]Sheet1'!$B$1:$B$401)*SIGN(D7+$AI7)</f>
        <v>2</v>
      </c>
      <c r="Z7" s="9">
        <f>LOOKUP(ABS(E7+$AI7),'[1]Sheet1'!$A$1:$A$401,'[1]Sheet1'!$B$1:$B$401)*SIGN(E7+$AI7)</f>
        <v>1</v>
      </c>
      <c r="AA7" s="23">
        <f>LOOKUP(ABS(I7-$AI7),'[1]Sheet1'!$A$1:$A$401,'[1]Sheet1'!$B$1:$B$401)*SIGN(I7-$AI7)</f>
        <v>9</v>
      </c>
      <c r="AB7" s="8">
        <f>LOOKUP(ABS(J7-$AI7),'[1]Sheet1'!$A$1:$A$401,'[1]Sheet1'!$B$1:$B$401)*SIGN(J7-$AI7)</f>
        <v>-2</v>
      </c>
      <c r="AC7" s="8">
        <f>LOOKUP(ABS(K7+$AI7),'[1]Sheet1'!$A$1:$A$401,'[1]Sheet1'!$B$1:$B$401)*SIGN(K7+$AI7)</f>
        <v>2</v>
      </c>
      <c r="AD7" s="9">
        <f>LOOKUP(ABS(L7+$AI7),'[1]Sheet1'!$A$1:$A$401,'[1]Sheet1'!$B$1:$B$401)*SIGN(L7+$AI7)</f>
        <v>3</v>
      </c>
      <c r="AE7" s="8">
        <f>LOOKUP(ABS(P7-$AI7),'[1]Sheet1'!$A$1:$A$401,'[1]Sheet1'!$B$1:$B$401)*SIGN(P7-$AI7)</f>
        <v>10</v>
      </c>
      <c r="AF7" s="8">
        <f>LOOKUP(ABS(Q7-$AI7),'[1]Sheet1'!$A$1:$A$401,'[1]Sheet1'!$B$1:$B$401)*SIGN(Q7-$AI7)</f>
        <v>-2</v>
      </c>
      <c r="AG7" s="8">
        <f>LOOKUP(ABS(R7+$AI7),'[1]Sheet1'!$A$1:$A$401,'[1]Sheet1'!$B$1:$B$401)*SIGN(R7+$AI7)</f>
        <v>1</v>
      </c>
      <c r="AH7" s="9">
        <f>LOOKUP(ABS(S7+$AI7),'[1]Sheet1'!$A$1:$A$401,'[1]Sheet1'!$B$1:$B$401)*SIGN(S7+$AI7)</f>
        <v>2</v>
      </c>
      <c r="AI7" s="12">
        <f t="shared" si="1"/>
        <v>200</v>
      </c>
    </row>
    <row r="8" spans="1:35" s="11" customFormat="1" ht="19.5" customHeight="1">
      <c r="A8" s="10">
        <v>3</v>
      </c>
      <c r="B8" s="12">
        <v>-630</v>
      </c>
      <c r="C8" s="12">
        <v>-720</v>
      </c>
      <c r="D8" s="12">
        <v>720</v>
      </c>
      <c r="E8" s="12">
        <v>690</v>
      </c>
      <c r="F8" s="12">
        <f t="shared" si="2"/>
        <v>60</v>
      </c>
      <c r="G8" s="12">
        <f>IF(F8&gt;0,LOOKUP(ABS(F8),'[1]Sheet1'!$A$1:$A$401,'[1]Sheet1'!$B$1:$B$401),)</f>
        <v>2</v>
      </c>
      <c r="H8" s="20">
        <f>IF(F8&lt;0,LOOKUP(ABS(F8),'[1]Sheet1'!$A$1:$A$401,'[1]Sheet1'!$B$1:$B$401),)</f>
        <v>0</v>
      </c>
      <c r="I8" s="12">
        <v>-690</v>
      </c>
      <c r="J8" s="12">
        <v>-690</v>
      </c>
      <c r="K8" s="12">
        <v>660</v>
      </c>
      <c r="L8" s="12">
        <v>-100</v>
      </c>
      <c r="M8" s="12">
        <f t="shared" si="3"/>
        <v>-820</v>
      </c>
      <c r="N8" s="12">
        <f>IF(M8&gt;0,LOOKUP(ABS(M8),'[1]Sheet1'!$A$1:$A$401,'[1]Sheet1'!$B$1:$B$401),)</f>
        <v>0</v>
      </c>
      <c r="O8" s="12">
        <f>IF(M8&lt;0,LOOKUP(ABS(M8),'[1]Sheet1'!$A$1:$A$401,'[1]Sheet1'!$B$1:$B$401),)</f>
        <v>13</v>
      </c>
      <c r="P8" s="12">
        <v>-690</v>
      </c>
      <c r="Q8" s="12">
        <v>-660</v>
      </c>
      <c r="R8" s="12">
        <v>630</v>
      </c>
      <c r="S8" s="12">
        <v>690</v>
      </c>
      <c r="T8" s="12">
        <f t="shared" si="0"/>
        <v>-30</v>
      </c>
      <c r="U8" s="12">
        <f>IF(T8&gt;0,LOOKUP(ABS(T8),'[1]Sheet1'!$A$1:$A$401,'[1]Sheet1'!$B$1:$B$401),)</f>
        <v>0</v>
      </c>
      <c r="V8" s="12">
        <f>IF(T8&lt;0,LOOKUP(ABS(T8),'[1]Sheet1'!$A$1:$A$401,'[1]Sheet1'!$B$1:$B$401),)</f>
        <v>1</v>
      </c>
      <c r="W8" s="23">
        <f>LOOKUP(ABS(B8-$AI8),'[1]Sheet1'!$A$1:$A$401,'[1]Sheet1'!$B$1:$B$401)*SIGN(B8-$AI8)</f>
        <v>2</v>
      </c>
      <c r="X8" s="8">
        <f>LOOKUP(ABS(C8-$AI8),'[1]Sheet1'!$A$1:$A$401,'[1]Sheet1'!$B$1:$B$401)*SIGN(C8-$AI8)</f>
        <v>-1</v>
      </c>
      <c r="Y8" s="8">
        <f>LOOKUP(ABS(D8+$AI8),'[1]Sheet1'!$A$1:$A$401,'[1]Sheet1'!$B$1:$B$401)*SIGN(D8+$AI8)</f>
        <v>1</v>
      </c>
      <c r="Z8" s="9">
        <f>LOOKUP(ABS(E8+$AI8),'[1]Sheet1'!$A$1:$A$401,'[1]Sheet1'!$B$1:$B$401)*SIGN(E8+$AI8)</f>
        <v>0</v>
      </c>
      <c r="AA8" s="23">
        <f>LOOKUP(ABS(I8-$AI8),'[1]Sheet1'!$A$1:$A$401,'[1]Sheet1'!$B$1:$B$401)*SIGN(I8-$AI8)</f>
        <v>0</v>
      </c>
      <c r="AB8" s="8">
        <f>LOOKUP(ABS(J8-$AI8),'[1]Sheet1'!$A$1:$A$401,'[1]Sheet1'!$B$1:$B$401)*SIGN(J8-$AI8)</f>
        <v>0</v>
      </c>
      <c r="AC8" s="8">
        <f>LOOKUP(ABS(K8+$AI8),'[1]Sheet1'!$A$1:$A$401,'[1]Sheet1'!$B$1:$B$401)*SIGN(K8+$AI8)</f>
        <v>-1</v>
      </c>
      <c r="AD8" s="9">
        <f>LOOKUP(ABS(L8+$AI8),'[1]Sheet1'!$A$1:$A$401,'[1]Sheet1'!$B$1:$B$401)*SIGN(L8+$AI8)</f>
        <v>-13</v>
      </c>
      <c r="AE8" s="8">
        <f>LOOKUP(ABS(P8-$AI8),'[1]Sheet1'!$A$1:$A$401,'[1]Sheet1'!$B$1:$B$401)*SIGN(P8-$AI8)</f>
        <v>0</v>
      </c>
      <c r="AF8" s="8">
        <f>LOOKUP(ABS(Q8-$AI8),'[1]Sheet1'!$A$1:$A$401,'[1]Sheet1'!$B$1:$B$401)*SIGN(Q8-$AI8)</f>
        <v>1</v>
      </c>
      <c r="AG8" s="8">
        <f>LOOKUP(ABS(R8+$AI8),'[1]Sheet1'!$A$1:$A$401,'[1]Sheet1'!$B$1:$B$401)*SIGN(R8+$AI8)</f>
        <v>-2</v>
      </c>
      <c r="AH8" s="9">
        <f>LOOKUP(ABS(S8+$AI8),'[1]Sheet1'!$A$1:$A$401,'[1]Sheet1'!$B$1:$B$401)*SIGN(S8+$AI8)</f>
        <v>0</v>
      </c>
      <c r="AI8" s="12">
        <f t="shared" si="1"/>
        <v>-680</v>
      </c>
    </row>
    <row r="9" spans="1:35" s="11" customFormat="1" ht="19.5" customHeight="1">
      <c r="A9" s="10">
        <v>4</v>
      </c>
      <c r="B9" s="12">
        <v>-200</v>
      </c>
      <c r="C9" s="12">
        <v>300</v>
      </c>
      <c r="D9" s="12">
        <v>-100</v>
      </c>
      <c r="E9" s="12">
        <v>-100</v>
      </c>
      <c r="F9" s="12">
        <f t="shared" si="2"/>
        <v>-100</v>
      </c>
      <c r="G9" s="12">
        <f>IF(F9&gt;0,LOOKUP(ABS(F9),'[1]Sheet1'!$A$1:$A$401,'[1]Sheet1'!$B$1:$B$401),)</f>
        <v>0</v>
      </c>
      <c r="H9" s="20">
        <f>IF(F9&lt;0,LOOKUP(ABS(F9),'[1]Sheet1'!$A$1:$A$401,'[1]Sheet1'!$B$1:$B$401),)</f>
        <v>3</v>
      </c>
      <c r="I9" s="12">
        <v>100</v>
      </c>
      <c r="J9" s="12">
        <v>100</v>
      </c>
      <c r="K9" s="12">
        <v>-200</v>
      </c>
      <c r="L9" s="12">
        <v>110</v>
      </c>
      <c r="M9" s="12">
        <f t="shared" si="3"/>
        <v>110</v>
      </c>
      <c r="N9" s="12">
        <f>IF(M9&gt;0,LOOKUP(ABS(M9),'[1]Sheet1'!$A$1:$A$401,'[1]Sheet1'!$B$1:$B$401),)</f>
        <v>3</v>
      </c>
      <c r="O9" s="12">
        <f>IF(M9&lt;0,LOOKUP(ABS(M9),'[1]Sheet1'!$A$1:$A$401,'[1]Sheet1'!$B$1:$B$401),)</f>
        <v>0</v>
      </c>
      <c r="P9" s="12">
        <v>200</v>
      </c>
      <c r="Q9" s="12">
        <v>-140</v>
      </c>
      <c r="R9" s="12">
        <v>-100</v>
      </c>
      <c r="S9" s="12">
        <v>-100</v>
      </c>
      <c r="T9" s="12">
        <f t="shared" si="0"/>
        <v>-140</v>
      </c>
      <c r="U9" s="12">
        <f>IF(T9&gt;0,LOOKUP(ABS(T9),'[1]Sheet1'!$A$1:$A$401,'[1]Sheet1'!$B$1:$B$401),)</f>
        <v>0</v>
      </c>
      <c r="V9" s="12">
        <f>IF(T9&lt;0,LOOKUP(ABS(T9),'[1]Sheet1'!$A$1:$A$401,'[1]Sheet1'!$B$1:$B$401),)</f>
        <v>4</v>
      </c>
      <c r="W9" s="23">
        <f>LOOKUP(ABS(B9-$AI9),'[1]Sheet1'!$A$1:$A$401,'[1]Sheet1'!$B$1:$B$401)*SIGN(B9-$AI9)</f>
        <v>-7</v>
      </c>
      <c r="X9" s="8">
        <f>LOOKUP(ABS(C9-$AI9),'[1]Sheet1'!$A$1:$A$401,'[1]Sheet1'!$B$1:$B$401)*SIGN(C9-$AI9)</f>
        <v>6</v>
      </c>
      <c r="Y9" s="8">
        <f>LOOKUP(ABS(D9+$AI9),'[1]Sheet1'!$A$1:$A$401,'[1]Sheet1'!$B$1:$B$401)*SIGN(D9+$AI9)</f>
        <v>-1</v>
      </c>
      <c r="Z9" s="9">
        <f>LOOKUP(ABS(E9+$AI9),'[1]Sheet1'!$A$1:$A$401,'[1]Sheet1'!$B$1:$B$401)*SIGN(E9+$AI9)</f>
        <v>-1</v>
      </c>
      <c r="AA9" s="23">
        <f>LOOKUP(ABS(I9-$AI9),'[1]Sheet1'!$A$1:$A$401,'[1]Sheet1'!$B$1:$B$401)*SIGN(I9-$AI9)</f>
        <v>1</v>
      </c>
      <c r="AB9" s="8">
        <f>LOOKUP(ABS(J9-$AI9),'[1]Sheet1'!$A$1:$A$401,'[1]Sheet1'!$B$1:$B$401)*SIGN(J9-$AI9)</f>
        <v>1</v>
      </c>
      <c r="AC9" s="8">
        <f>LOOKUP(ABS(K9+$AI9),'[1]Sheet1'!$A$1:$A$401,'[1]Sheet1'!$B$1:$B$401)*SIGN(K9+$AI9)</f>
        <v>-3</v>
      </c>
      <c r="AD9" s="9">
        <f>LOOKUP(ABS(L9+$AI9),'[1]Sheet1'!$A$1:$A$401,'[1]Sheet1'!$B$1:$B$401)*SIGN(L9+$AI9)</f>
        <v>5</v>
      </c>
      <c r="AE9" s="8">
        <f>LOOKUP(ABS(P9-$AI9),'[1]Sheet1'!$A$1:$A$401,'[1]Sheet1'!$B$1:$B$401)*SIGN(P9-$AI9)</f>
        <v>3</v>
      </c>
      <c r="AF9" s="8">
        <f>LOOKUP(ABS(Q9-$AI9),'[1]Sheet1'!$A$1:$A$401,'[1]Sheet1'!$B$1:$B$401)*SIGN(Q9-$AI9)</f>
        <v>-6</v>
      </c>
      <c r="AG9" s="8">
        <f>LOOKUP(ABS(R9+$AI9),'[1]Sheet1'!$A$1:$A$401,'[1]Sheet1'!$B$1:$B$401)*SIGN(R9+$AI9)</f>
        <v>-1</v>
      </c>
      <c r="AH9" s="9">
        <f>LOOKUP(ABS(S9+$AI9),'[1]Sheet1'!$A$1:$A$401,'[1]Sheet1'!$B$1:$B$401)*SIGN(S9+$AI9)</f>
        <v>-1</v>
      </c>
      <c r="AI9" s="12">
        <f t="shared" si="1"/>
        <v>80</v>
      </c>
    </row>
    <row r="10" spans="1:35" s="11" customFormat="1" ht="19.5" customHeight="1">
      <c r="A10" s="10">
        <v>5</v>
      </c>
      <c r="B10" s="12">
        <v>630</v>
      </c>
      <c r="C10" s="12">
        <v>-100</v>
      </c>
      <c r="D10" s="12">
        <v>100</v>
      </c>
      <c r="E10" s="12">
        <v>-600</v>
      </c>
      <c r="F10" s="12">
        <f t="shared" si="2"/>
        <v>30</v>
      </c>
      <c r="G10" s="12">
        <f>IF(F10&gt;0,LOOKUP(ABS(F10),'[1]Sheet1'!$A$1:$A$401,'[1]Sheet1'!$B$1:$B$401),)</f>
        <v>1</v>
      </c>
      <c r="H10" s="20">
        <f>IF(F10&lt;0,LOOKUP(ABS(F10),'[1]Sheet1'!$A$1:$A$401,'[1]Sheet1'!$B$1:$B$401),)</f>
        <v>0</v>
      </c>
      <c r="I10" s="12">
        <v>600</v>
      </c>
      <c r="J10" s="12">
        <v>210</v>
      </c>
      <c r="K10" s="12">
        <v>-150</v>
      </c>
      <c r="L10" s="12">
        <v>100</v>
      </c>
      <c r="M10" s="12">
        <f t="shared" si="3"/>
        <v>760</v>
      </c>
      <c r="N10" s="12">
        <f>IF(M10&gt;0,LOOKUP(ABS(M10),'[1]Sheet1'!$A$1:$A$401,'[1]Sheet1'!$B$1:$B$401),)</f>
        <v>13</v>
      </c>
      <c r="O10" s="12">
        <f>IF(M10&lt;0,LOOKUP(ABS(M10),'[1]Sheet1'!$A$1:$A$401,'[1]Sheet1'!$B$1:$B$401),)</f>
        <v>0</v>
      </c>
      <c r="P10" s="12">
        <v>-100</v>
      </c>
      <c r="Q10" s="12">
        <v>150</v>
      </c>
      <c r="R10" s="12">
        <v>-600</v>
      </c>
      <c r="S10" s="12">
        <v>-600</v>
      </c>
      <c r="T10" s="12">
        <f t="shared" si="0"/>
        <v>-1150</v>
      </c>
      <c r="U10" s="12">
        <f>IF(T10&gt;0,LOOKUP(ABS(T10),'[1]Sheet1'!$A$1:$A$401,'[1]Sheet1'!$B$1:$B$401),)</f>
        <v>0</v>
      </c>
      <c r="V10" s="12">
        <f>IF(T10&lt;0,LOOKUP(ABS(T10),'[1]Sheet1'!$A$1:$A$401,'[1]Sheet1'!$B$1:$B$401),)</f>
        <v>15</v>
      </c>
      <c r="W10" s="23">
        <f>LOOKUP(ABS(B10-$AI10),'[1]Sheet1'!$A$1:$A$401,'[1]Sheet1'!$B$1:$B$401)*SIGN(B10-$AI10)</f>
        <v>8</v>
      </c>
      <c r="X10" s="8">
        <f>LOOKUP(ABS(C10-$AI10),'[1]Sheet1'!$A$1:$A$401,'[1]Sheet1'!$B$1:$B$401)*SIGN(C10-$AI10)</f>
        <v>-9</v>
      </c>
      <c r="Y10" s="8">
        <f>LOOKUP(ABS(D10+$AI10),'[1]Sheet1'!$A$1:$A$401,'[1]Sheet1'!$B$1:$B$401)*SIGN(D10+$AI10)</f>
        <v>9</v>
      </c>
      <c r="Z10" s="9">
        <f>LOOKUP(ABS(E10+$AI10),'[1]Sheet1'!$A$1:$A$401,'[1]Sheet1'!$B$1:$B$401)*SIGN(E10+$AI10)</f>
        <v>-8</v>
      </c>
      <c r="AA10" s="23">
        <f>LOOKUP(ABS(I10-$AI10),'[1]Sheet1'!$A$1:$A$401,'[1]Sheet1'!$B$1:$B$401)*SIGN(I10-$AI10)</f>
        <v>8</v>
      </c>
      <c r="AB10" s="8">
        <f>LOOKUP(ABS(J10-$AI10),'[1]Sheet1'!$A$1:$A$401,'[1]Sheet1'!$B$1:$B$401)*SIGN(J10-$AI10)</f>
        <v>-2</v>
      </c>
      <c r="AC10" s="8">
        <f>LOOKUP(ABS(K10+$AI10),'[1]Sheet1'!$A$1:$A$401,'[1]Sheet1'!$B$1:$B$401)*SIGN(K10+$AI10)</f>
        <v>3</v>
      </c>
      <c r="AD10" s="9">
        <f>LOOKUP(ABS(L10+$AI10),'[1]Sheet1'!$A$1:$A$401,'[1]Sheet1'!$B$1:$B$401)*SIGN(L10+$AI10)</f>
        <v>9</v>
      </c>
      <c r="AE10" s="8">
        <f>LOOKUP(ABS(P10-$AI10),'[1]Sheet1'!$A$1:$A$401,'[1]Sheet1'!$B$1:$B$401)*SIGN(P10-$AI10)</f>
        <v>-9</v>
      </c>
      <c r="AF10" s="8">
        <f>LOOKUP(ABS(Q10-$AI10),'[1]Sheet1'!$A$1:$A$401,'[1]Sheet1'!$B$1:$B$401)*SIGN(Q10-$AI10)</f>
        <v>-3</v>
      </c>
      <c r="AG10" s="8">
        <f>LOOKUP(ABS(R10+$AI10),'[1]Sheet1'!$A$1:$A$401,'[1]Sheet1'!$B$1:$B$401)*SIGN(R10+$AI10)</f>
        <v>-8</v>
      </c>
      <c r="AH10" s="9">
        <f>LOOKUP(ABS(S10+$AI10),'[1]Sheet1'!$A$1:$A$401,'[1]Sheet1'!$B$1:$B$401)*SIGN(S10+$AI10)</f>
        <v>-8</v>
      </c>
      <c r="AI10" s="12">
        <f t="shared" si="1"/>
        <v>270</v>
      </c>
    </row>
    <row r="11" spans="1:35" s="11" customFormat="1" ht="19.5" customHeight="1" outlineLevel="1">
      <c r="A11" s="10">
        <v>6</v>
      </c>
      <c r="B11" s="12">
        <v>100</v>
      </c>
      <c r="C11" s="12">
        <v>-100</v>
      </c>
      <c r="D11" s="12">
        <v>150</v>
      </c>
      <c r="E11" s="12">
        <v>600</v>
      </c>
      <c r="F11" s="12">
        <f t="shared" si="2"/>
        <v>750</v>
      </c>
      <c r="G11" s="12">
        <f>IF(F11&gt;0,LOOKUP(ABS(F11),'[1]Sheet1'!$A$1:$A$401,'[1]Sheet1'!$B$1:$B$401),)</f>
        <v>13</v>
      </c>
      <c r="H11" s="20">
        <f>IF(F11&lt;0,LOOKUP(ABS(F11),'[1]Sheet1'!$A$1:$A$401,'[1]Sheet1'!$B$1:$B$401),)</f>
        <v>0</v>
      </c>
      <c r="I11" s="12">
        <v>-140</v>
      </c>
      <c r="J11" s="12">
        <v>-600</v>
      </c>
      <c r="K11" s="12">
        <v>620</v>
      </c>
      <c r="L11" s="12">
        <v>-100</v>
      </c>
      <c r="M11" s="12">
        <f t="shared" si="3"/>
        <v>-220</v>
      </c>
      <c r="N11" s="12">
        <f>IF(M11&gt;0,LOOKUP(ABS(M11),'[1]Sheet1'!$A$1:$A$401,'[1]Sheet1'!$B$1:$B$401),)</f>
        <v>0</v>
      </c>
      <c r="O11" s="12">
        <f>IF(M11&lt;0,LOOKUP(ABS(M11),'[1]Sheet1'!$A$1:$A$401,'[1]Sheet1'!$B$1:$B$401),)</f>
        <v>6</v>
      </c>
      <c r="P11" s="12">
        <v>-600</v>
      </c>
      <c r="Q11" s="12">
        <v>-600</v>
      </c>
      <c r="R11" s="12">
        <v>-100</v>
      </c>
      <c r="S11" s="12">
        <v>-100</v>
      </c>
      <c r="T11" s="12">
        <f t="shared" si="0"/>
        <v>-1400</v>
      </c>
      <c r="U11" s="12">
        <f>IF(T11&gt;0,LOOKUP(ABS(T11),'[1]Sheet1'!$A$1:$A$401,'[1]Sheet1'!$B$1:$B$401),)</f>
        <v>0</v>
      </c>
      <c r="V11" s="12">
        <f>IF(T11&lt;0,LOOKUP(ABS(T11),'[1]Sheet1'!$A$1:$A$401,'[1]Sheet1'!$B$1:$B$401),)</f>
        <v>16</v>
      </c>
      <c r="W11" s="23">
        <f>LOOKUP(ABS(B11-$AI11),'[1]Sheet1'!$A$1:$A$401,'[1]Sheet1'!$B$1:$B$401)*SIGN(B11-$AI11)</f>
        <v>8</v>
      </c>
      <c r="X11" s="8">
        <f>LOOKUP(ABS(C11-$AI11),'[1]Sheet1'!$A$1:$A$401,'[1]Sheet1'!$B$1:$B$401)*SIGN(C11-$AI11)</f>
        <v>4</v>
      </c>
      <c r="Y11" s="8">
        <f>LOOKUP(ABS(D11+$AI11),'[1]Sheet1'!$A$1:$A$401,'[1]Sheet1'!$B$1:$B$401)*SIGN(D11+$AI11)</f>
        <v>-3</v>
      </c>
      <c r="Z11" s="9">
        <f>LOOKUP(ABS(E11+$AI11),'[1]Sheet1'!$A$1:$A$401,'[1]Sheet1'!$B$1:$B$401)*SIGN(E11+$AI11)</f>
        <v>8</v>
      </c>
      <c r="AA11" s="23">
        <f>LOOKUP(ABS(I11-$AI11),'[1]Sheet1'!$A$1:$A$401,'[1]Sheet1'!$B$1:$B$401)*SIGN(I11-$AI11)</f>
        <v>3</v>
      </c>
      <c r="AB11" s="8">
        <f>LOOKUP(ABS(J11-$AI11),'[1]Sheet1'!$A$1:$A$401,'[1]Sheet1'!$B$1:$B$401)*SIGN(J11-$AI11)</f>
        <v>-8</v>
      </c>
      <c r="AC11" s="8">
        <f>LOOKUP(ABS(K11+$AI11),'[1]Sheet1'!$A$1:$A$401,'[1]Sheet1'!$B$1:$B$401)*SIGN(K11+$AI11)</f>
        <v>9</v>
      </c>
      <c r="AD11" s="9">
        <f>LOOKUP(ABS(L11+$AI11),'[1]Sheet1'!$A$1:$A$401,'[1]Sheet1'!$B$1:$B$401)*SIGN(L11+$AI11)</f>
        <v>-8</v>
      </c>
      <c r="AE11" s="8">
        <f>LOOKUP(ABS(P11-$AI11),'[1]Sheet1'!$A$1:$A$401,'[1]Sheet1'!$B$1:$B$401)*SIGN(P11-$AI11)</f>
        <v>-8</v>
      </c>
      <c r="AF11" s="8">
        <f>LOOKUP(ABS(Q11-$AI11),'[1]Sheet1'!$A$1:$A$401,'[1]Sheet1'!$B$1:$B$401)*SIGN(Q11-$AI11)</f>
        <v>-8</v>
      </c>
      <c r="AG11" s="8">
        <f>LOOKUP(ABS(R11+$AI11),'[1]Sheet1'!$A$1:$A$401,'[1]Sheet1'!$B$1:$B$401)*SIGN(R11+$AI11)</f>
        <v>-8</v>
      </c>
      <c r="AH11" s="9">
        <f>LOOKUP(ABS(S11+$AI11),'[1]Sheet1'!$A$1:$A$401,'[1]Sheet1'!$B$1:$B$401)*SIGN(S11+$AI11)</f>
        <v>-8</v>
      </c>
      <c r="AI11" s="12">
        <f t="shared" si="1"/>
        <v>-250</v>
      </c>
    </row>
    <row r="12" spans="1:35" s="11" customFormat="1" ht="19.5" customHeight="1">
      <c r="A12" s="10">
        <v>7</v>
      </c>
      <c r="B12" s="12">
        <v>620</v>
      </c>
      <c r="C12" s="12">
        <v>-100</v>
      </c>
      <c r="D12" s="12">
        <v>-170</v>
      </c>
      <c r="E12" s="12">
        <v>-170</v>
      </c>
      <c r="F12" s="12">
        <f t="shared" si="2"/>
        <v>180</v>
      </c>
      <c r="G12" s="12">
        <f>IF(F12&gt;0,LOOKUP(ABS(F12),'[1]Sheet1'!$A$1:$A$401,'[1]Sheet1'!$B$1:$B$401),)</f>
        <v>5</v>
      </c>
      <c r="H12" s="20">
        <f>IF(F12&lt;0,LOOKUP(ABS(F12),'[1]Sheet1'!$A$1:$A$401,'[1]Sheet1'!$B$1:$B$401),)</f>
        <v>0</v>
      </c>
      <c r="I12" s="12">
        <v>620</v>
      </c>
      <c r="J12" s="12">
        <v>620</v>
      </c>
      <c r="K12" s="12">
        <v>-650</v>
      </c>
      <c r="L12" s="12">
        <v>-620</v>
      </c>
      <c r="M12" s="12">
        <f t="shared" si="3"/>
        <v>-30</v>
      </c>
      <c r="N12" s="12">
        <f>IF(M12&gt;0,LOOKUP(ABS(M12),'[1]Sheet1'!$A$1:$A$401,'[1]Sheet1'!$B$1:$B$401),)</f>
        <v>0</v>
      </c>
      <c r="O12" s="12">
        <f>IF(M12&lt;0,LOOKUP(ABS(M12),'[1]Sheet1'!$A$1:$A$401,'[1]Sheet1'!$B$1:$B$401),)</f>
        <v>1</v>
      </c>
      <c r="P12" s="12">
        <v>200</v>
      </c>
      <c r="Q12" s="12">
        <v>170</v>
      </c>
      <c r="R12" s="12">
        <v>-170</v>
      </c>
      <c r="S12" s="12">
        <v>-620</v>
      </c>
      <c r="T12" s="12">
        <f t="shared" si="0"/>
        <v>-420</v>
      </c>
      <c r="U12" s="12">
        <f>IF(T12&gt;0,LOOKUP(ABS(T12),'[1]Sheet1'!$A$1:$A$401,'[1]Sheet1'!$B$1:$B$401),)</f>
        <v>0</v>
      </c>
      <c r="V12" s="12">
        <f>IF(T12&lt;0,LOOKUP(ABS(T12),'[1]Sheet1'!$A$1:$A$401,'[1]Sheet1'!$B$1:$B$401),)</f>
        <v>9</v>
      </c>
      <c r="W12" s="23">
        <f>LOOKUP(ABS(B12-$AI12),'[1]Sheet1'!$A$1:$A$401,'[1]Sheet1'!$B$1:$B$401)*SIGN(B12-$AI12)</f>
        <v>6</v>
      </c>
      <c r="X12" s="8">
        <f>LOOKUP(ABS(C12-$AI12),'[1]Sheet1'!$A$1:$A$401,'[1]Sheet1'!$B$1:$B$401)*SIGN(C12-$AI12)</f>
        <v>-11</v>
      </c>
      <c r="Y12" s="8">
        <f>LOOKUP(ABS(D12+$AI12),'[1]Sheet1'!$A$1:$A$401,'[1]Sheet1'!$B$1:$B$401)*SIGN(D12+$AI12)</f>
        <v>6</v>
      </c>
      <c r="Z12" s="9">
        <f>LOOKUP(ABS(E12+$AI12),'[1]Sheet1'!$A$1:$A$401,'[1]Sheet1'!$B$1:$B$401)*SIGN(E12+$AI12)</f>
        <v>6</v>
      </c>
      <c r="AA12" s="23">
        <f>LOOKUP(ABS(I12-$AI12),'[1]Sheet1'!$A$1:$A$401,'[1]Sheet1'!$B$1:$B$401)*SIGN(I12-$AI12)</f>
        <v>6</v>
      </c>
      <c r="AB12" s="8">
        <f>LOOKUP(ABS(J12-$AI12),'[1]Sheet1'!$A$1:$A$401,'[1]Sheet1'!$B$1:$B$401)*SIGN(J12-$AI12)</f>
        <v>6</v>
      </c>
      <c r="AC12" s="8">
        <f>LOOKUP(ABS(K12+$AI12),'[1]Sheet1'!$A$1:$A$401,'[1]Sheet1'!$B$1:$B$401)*SIGN(K12+$AI12)</f>
        <v>-6</v>
      </c>
      <c r="AD12" s="9">
        <f>LOOKUP(ABS(L12+$AI12),'[1]Sheet1'!$A$1:$A$401,'[1]Sheet1'!$B$1:$B$401)*SIGN(L12+$AI12)</f>
        <v>-6</v>
      </c>
      <c r="AE12" s="8">
        <f>LOOKUP(ABS(P12-$AI12),'[1]Sheet1'!$A$1:$A$401,'[1]Sheet1'!$B$1:$B$401)*SIGN(P12-$AI12)</f>
        <v>-5</v>
      </c>
      <c r="AF12" s="8">
        <f>LOOKUP(ABS(Q12-$AI12),'[1]Sheet1'!$A$1:$A$401,'[1]Sheet1'!$B$1:$B$401)*SIGN(Q12-$AI12)</f>
        <v>-6</v>
      </c>
      <c r="AG12" s="8">
        <f>LOOKUP(ABS(R12+$AI12),'[1]Sheet1'!$A$1:$A$401,'[1]Sheet1'!$B$1:$B$401)*SIGN(R12+$AI12)</f>
        <v>6</v>
      </c>
      <c r="AH12" s="9">
        <f>LOOKUP(ABS(S12+$AI12),'[1]Sheet1'!$A$1:$A$401,'[1]Sheet1'!$B$1:$B$401)*SIGN(S12+$AI12)</f>
        <v>-6</v>
      </c>
      <c r="AI12" s="12">
        <f t="shared" si="1"/>
        <v>400</v>
      </c>
    </row>
    <row r="13" spans="1:35" s="11" customFormat="1" ht="19.5" customHeight="1">
      <c r="A13" s="10">
        <v>8</v>
      </c>
      <c r="B13" s="12">
        <v>90</v>
      </c>
      <c r="C13" s="12">
        <v>110</v>
      </c>
      <c r="D13" s="12">
        <v>-110</v>
      </c>
      <c r="E13" s="12">
        <v>100</v>
      </c>
      <c r="F13" s="12">
        <f t="shared" si="2"/>
        <v>190</v>
      </c>
      <c r="G13" s="12">
        <f>IF(F13&gt;0,LOOKUP(ABS(F13),'[1]Sheet1'!$A$1:$A$401,'[1]Sheet1'!$B$1:$B$401),)</f>
        <v>5</v>
      </c>
      <c r="H13" s="20">
        <f>IF(F13&lt;0,LOOKUP(ABS(F13),'[1]Sheet1'!$A$1:$A$401,'[1]Sheet1'!$B$1:$B$401),)</f>
        <v>0</v>
      </c>
      <c r="I13" s="12">
        <v>130</v>
      </c>
      <c r="J13" s="12">
        <v>90</v>
      </c>
      <c r="K13" s="12">
        <v>100</v>
      </c>
      <c r="L13" s="12">
        <v>100</v>
      </c>
      <c r="M13" s="12">
        <f>SUM(I13:L13)</f>
        <v>420</v>
      </c>
      <c r="N13" s="12">
        <f>IF(M13&gt;0,LOOKUP(ABS(M13),'[1]Sheet1'!$A$1:$A$401,'[1]Sheet1'!$B$1:$B$401),)</f>
        <v>9</v>
      </c>
      <c r="O13" s="12">
        <f>IF(M13&lt;0,LOOKUP(ABS(M13),'[1]Sheet1'!$A$1:$A$401,'[1]Sheet1'!$B$1:$B$401),)</f>
        <v>0</v>
      </c>
      <c r="P13" s="12">
        <v>110</v>
      </c>
      <c r="Q13" s="12">
        <v>110</v>
      </c>
      <c r="R13" s="12">
        <v>100</v>
      </c>
      <c r="S13" s="12">
        <v>-120</v>
      </c>
      <c r="T13" s="12">
        <f>SUM(P13:S13)</f>
        <v>200</v>
      </c>
      <c r="U13" s="12">
        <f>IF(T13&gt;0,LOOKUP(ABS(T13),'[1]Sheet1'!$A$1:$A$401,'[1]Sheet1'!$B$1:$B$401),)</f>
        <v>5</v>
      </c>
      <c r="V13" s="12">
        <f>IF(T13&lt;0,LOOKUP(ABS(T13),'[1]Sheet1'!$A$1:$A$401,'[1]Sheet1'!$B$1:$B$401),)</f>
        <v>0</v>
      </c>
      <c r="W13" s="23">
        <f>LOOKUP(ABS(B13-$AI13),'[1]Sheet1'!$A$1:$A$401,'[1]Sheet1'!$B$1:$B$401)*SIGN(B13-$AI13)</f>
        <v>1</v>
      </c>
      <c r="X13" s="8">
        <f>LOOKUP(ABS(C13-$AI13),'[1]Sheet1'!$A$1:$A$401,'[1]Sheet1'!$B$1:$B$401)*SIGN(C13-$AI13)</f>
        <v>2</v>
      </c>
      <c r="Y13" s="8">
        <f>LOOKUP(ABS(D13+$AI13),'[1]Sheet1'!$A$1:$A$401,'[1]Sheet1'!$B$1:$B$401)*SIGN(D13+$AI13)</f>
        <v>-2</v>
      </c>
      <c r="Z13" s="9">
        <f>LOOKUP(ABS(E13+$AI13),'[1]Sheet1'!$A$1:$A$401,'[1]Sheet1'!$B$1:$B$401)*SIGN(E13+$AI13)</f>
        <v>4</v>
      </c>
      <c r="AA13" s="23">
        <f>LOOKUP(ABS(I13-$AI13),'[1]Sheet1'!$A$1:$A$401,'[1]Sheet1'!$B$1:$B$401)*SIGN(I13-$AI13)</f>
        <v>2</v>
      </c>
      <c r="AB13" s="8">
        <f>LOOKUP(ABS(J13-$AI13),'[1]Sheet1'!$A$1:$A$401,'[1]Sheet1'!$B$1:$B$401)*SIGN(J13-$AI13)</f>
        <v>1</v>
      </c>
      <c r="AC13" s="8">
        <f>LOOKUP(ABS(K13+$AI13),'[1]Sheet1'!$A$1:$A$401,'[1]Sheet1'!$B$1:$B$401)*SIGN(K13+$AI13)</f>
        <v>4</v>
      </c>
      <c r="AD13" s="9">
        <f>LOOKUP(ABS(L13+$AI13),'[1]Sheet1'!$A$1:$A$401,'[1]Sheet1'!$B$1:$B$401)*SIGN(L13+$AI13)</f>
        <v>4</v>
      </c>
      <c r="AE13" s="8">
        <f>LOOKUP(ABS(P13-$AI13),'[1]Sheet1'!$A$1:$A$401,'[1]Sheet1'!$B$1:$B$401)*SIGN(P13-$AI13)</f>
        <v>2</v>
      </c>
      <c r="AF13" s="8">
        <f>LOOKUP(ABS(Q13-$AI13),'[1]Sheet1'!$A$1:$A$401,'[1]Sheet1'!$B$1:$B$401)*SIGN(Q13-$AI13)</f>
        <v>2</v>
      </c>
      <c r="AG13" s="8">
        <f>LOOKUP(ABS(R13+$AI13),'[1]Sheet1'!$A$1:$A$401,'[1]Sheet1'!$B$1:$B$401)*SIGN(R13+$AI13)</f>
        <v>4</v>
      </c>
      <c r="AH13" s="9">
        <f>LOOKUP(ABS(S13+$AI13),'[1]Sheet1'!$A$1:$A$401,'[1]Sheet1'!$B$1:$B$401)*SIGN(S13+$AI13)</f>
        <v>-2</v>
      </c>
      <c r="AI13" s="12">
        <f t="shared" si="1"/>
        <v>50</v>
      </c>
    </row>
    <row r="14" spans="1:35" s="11" customFormat="1" ht="19.5" customHeight="1">
      <c r="A14" s="18"/>
      <c r="B14" s="35">
        <f>SUM(B6:B13)</f>
        <v>700</v>
      </c>
      <c r="C14" s="35">
        <f>SUM(C6:C13)</f>
        <v>-520</v>
      </c>
      <c r="D14" s="35">
        <f>SUM(D6:D13)</f>
        <v>550</v>
      </c>
      <c r="E14" s="35">
        <f>SUM(E6:E13)</f>
        <v>450</v>
      </c>
      <c r="F14" s="16"/>
      <c r="G14" s="16">
        <f>SUM(G6:G13)</f>
        <v>29</v>
      </c>
      <c r="H14" s="17">
        <f>SUM(H6:H13)</f>
        <v>4</v>
      </c>
      <c r="I14" s="35">
        <f>SUM(I6:I13)</f>
        <v>1690</v>
      </c>
      <c r="J14" s="35">
        <f>SUM(J6:J13)</f>
        <v>310</v>
      </c>
      <c r="K14" s="35">
        <f>SUM(K6:K13)</f>
        <v>290</v>
      </c>
      <c r="L14" s="35">
        <f>SUM(L6:L13)</f>
        <v>-1420</v>
      </c>
      <c r="M14" s="16"/>
      <c r="N14" s="16">
        <f>SUM(N6:N13)</f>
        <v>40</v>
      </c>
      <c r="O14" s="17">
        <f>SUM(O6:O13)</f>
        <v>20</v>
      </c>
      <c r="P14" s="35">
        <f>SUM(P6:P13)</f>
        <v>-50</v>
      </c>
      <c r="Q14" s="35">
        <f>SUM(Q6:Q13)</f>
        <v>-880</v>
      </c>
      <c r="R14" s="35">
        <f>SUM(R6:R13)</f>
        <v>-810</v>
      </c>
      <c r="S14" s="35">
        <f>SUM(S6:S13)</f>
        <v>-1430</v>
      </c>
      <c r="T14" s="16"/>
      <c r="U14" s="16">
        <f>SUM(U6:U13)</f>
        <v>15</v>
      </c>
      <c r="V14" s="17">
        <f>SUM(V6:V13)</f>
        <v>57</v>
      </c>
      <c r="W14" s="24">
        <f>SUM(W6:W13)</f>
        <v>10</v>
      </c>
      <c r="X14" s="25">
        <f aca="true" t="shared" si="4" ref="X14:AH14">SUM(X6:X13)</f>
        <v>-17</v>
      </c>
      <c r="Y14" s="25">
        <f t="shared" si="4"/>
        <v>19</v>
      </c>
      <c r="Z14" s="26">
        <f t="shared" si="4"/>
        <v>17</v>
      </c>
      <c r="AA14" s="24">
        <f t="shared" si="4"/>
        <v>36</v>
      </c>
      <c r="AB14" s="25">
        <f t="shared" si="4"/>
        <v>2</v>
      </c>
      <c r="AC14" s="25">
        <f t="shared" si="4"/>
        <v>14</v>
      </c>
      <c r="AD14" s="26">
        <f t="shared" si="4"/>
        <v>-18</v>
      </c>
      <c r="AE14" s="25">
        <f t="shared" si="4"/>
        <v>-6</v>
      </c>
      <c r="AF14" s="25">
        <f t="shared" si="4"/>
        <v>-28</v>
      </c>
      <c r="AG14" s="25">
        <f t="shared" si="4"/>
        <v>-14</v>
      </c>
      <c r="AH14" s="26">
        <f t="shared" si="4"/>
        <v>-29</v>
      </c>
      <c r="AI14" s="12"/>
    </row>
    <row r="15" spans="1:43" s="11" customFormat="1" ht="19.5" customHeight="1">
      <c r="A15" s="10">
        <v>9</v>
      </c>
      <c r="B15" s="12">
        <v>480</v>
      </c>
      <c r="C15" s="12">
        <v>450</v>
      </c>
      <c r="D15" s="12">
        <v>-480</v>
      </c>
      <c r="E15" s="12">
        <v>-800</v>
      </c>
      <c r="F15" s="12">
        <f aca="true" t="shared" si="5" ref="F15:F22">SUM(B15:E15)</f>
        <v>-350</v>
      </c>
      <c r="G15" s="12">
        <f>IF(F15&gt;0,LOOKUP(ABS(F15),'[1]Sheet1'!$A$1:$A$401,'[1]Sheet1'!$B$1:$B$401),)</f>
        <v>0</v>
      </c>
      <c r="H15" s="12">
        <f>IF(F15&lt;0,LOOKUP(ABS(F15),'[1]Sheet1'!$A$1:$A$401,'[1]Sheet1'!$B$1:$B$401),)</f>
        <v>8</v>
      </c>
      <c r="I15" s="12">
        <v>420</v>
      </c>
      <c r="J15" s="12">
        <v>480</v>
      </c>
      <c r="K15" s="12">
        <v>-460</v>
      </c>
      <c r="L15" s="12">
        <v>-420</v>
      </c>
      <c r="M15" s="12">
        <f aca="true" t="shared" si="6" ref="M15:M22">SUM(I15:L15)</f>
        <v>20</v>
      </c>
      <c r="N15" s="12">
        <f>IF(M15&gt;0,LOOKUP(ABS(M15),'[1]Sheet1'!$A$1:$A$401,'[1]Sheet1'!$B$1:$B$401),)</f>
        <v>1</v>
      </c>
      <c r="O15" s="12">
        <f>IF(M15&lt;0,LOOKUP(ABS(M15),'[1]Sheet1'!$A$1:$A$401,'[1]Sheet1'!$B$1:$B$401),)</f>
        <v>0</v>
      </c>
      <c r="P15" s="12">
        <v>480</v>
      </c>
      <c r="Q15" s="12">
        <v>140</v>
      </c>
      <c r="R15" s="12">
        <v>-480</v>
      </c>
      <c r="S15" s="12">
        <v>-150</v>
      </c>
      <c r="T15" s="12">
        <f aca="true" t="shared" si="7" ref="T15:T22">SUM(P15:S15)</f>
        <v>-10</v>
      </c>
      <c r="U15" s="12">
        <f>IF(T15&gt;0,LOOKUP(ABS(T15),'[1]Sheet1'!$A$1:$A$401,'[1]Sheet1'!$B$1:$B$401),)</f>
        <v>0</v>
      </c>
      <c r="V15" s="12">
        <f>IF(T15&lt;0,LOOKUP(ABS(T15),'[1]Sheet1'!$A$1:$A$401,'[1]Sheet1'!$B$1:$B$401),)</f>
        <v>0</v>
      </c>
      <c r="W15" s="23">
        <f>LOOKUP(ABS(B15-$AI15),'[1]Sheet1'!$A$1:$A$401,'[1]Sheet1'!$B$1:$B$401)*SIGN(B15-$AI15)</f>
        <v>2</v>
      </c>
      <c r="X15" s="8">
        <f>LOOKUP(ABS(C15-$AI15),'[1]Sheet1'!$A$1:$A$401,'[1]Sheet1'!$B$1:$B$401)*SIGN(C15-$AI15)</f>
        <v>1</v>
      </c>
      <c r="Y15" s="8">
        <f>LOOKUP(ABS(D15+$AI15),'[1]Sheet1'!$A$1:$A$401,'[1]Sheet1'!$B$1:$B$401)*SIGN(D15+$AI15)</f>
        <v>-2</v>
      </c>
      <c r="Z15" s="9">
        <f>LOOKUP(ABS(E15+$AI15),'[1]Sheet1'!$A$1:$A$401,'[1]Sheet1'!$B$1:$B$401)*SIGN(E15+$AI15)</f>
        <v>-9</v>
      </c>
      <c r="AA15" s="23">
        <f>LOOKUP(ABS(I15-$AI15),'[1]Sheet1'!$A$1:$A$401,'[1]Sheet1'!$B$1:$B$401)*SIGN(I15-$AI15)</f>
        <v>0</v>
      </c>
      <c r="AB15" s="8">
        <f>LOOKUP(ABS(J15-$AI15),'[1]Sheet1'!$A$1:$A$401,'[1]Sheet1'!$B$1:$B$401)*SIGN(J15-$AI15)</f>
        <v>2</v>
      </c>
      <c r="AC15" s="8">
        <f>LOOKUP(ABS(K15+$AI15),'[1]Sheet1'!$A$1:$A$401,'[1]Sheet1'!$B$1:$B$401)*SIGN(K15+$AI15)</f>
        <v>-1</v>
      </c>
      <c r="AD15" s="9">
        <f>LOOKUP(ABS(L15+$AI15),'[1]Sheet1'!$A$1:$A$401,'[1]Sheet1'!$B$1:$B$401)*SIGN(L15+$AI15)</f>
        <v>0</v>
      </c>
      <c r="AE15" s="8">
        <f>LOOKUP(ABS(P15-$AI15),'[1]Sheet1'!$A$1:$A$401,'[1]Sheet1'!$B$1:$B$401)*SIGN(P15-$AI15)</f>
        <v>2</v>
      </c>
      <c r="AF15" s="8">
        <f>LOOKUP(ABS(Q15-$AI15),'[1]Sheet1'!$A$1:$A$401,'[1]Sheet1'!$B$1:$B$401)*SIGN(Q15-$AI15)</f>
        <v>-7</v>
      </c>
      <c r="AG15" s="8">
        <f>LOOKUP(ABS(R15+$AI15),'[1]Sheet1'!$A$1:$A$401,'[1]Sheet1'!$B$1:$B$401)*SIGN(R15+$AI15)</f>
        <v>-2</v>
      </c>
      <c r="AH15" s="9">
        <f>LOOKUP(ABS(S15+$AI15),'[1]Sheet1'!$A$1:$A$401,'[1]Sheet1'!$B$1:$B$401)*SIGN(S15+$AI15)</f>
        <v>7</v>
      </c>
      <c r="AI15" s="12">
        <f aca="true" t="shared" si="8" ref="AI15:AI22">ROUNDUP((SUM(B15,C15,-D15,-E15,I15,J15,-K15,-L15,P15,Q15,-R15,-S15)/100-MAX(B15,C15,-D15,-E15,I15,J15,-K15,-L15,P15,Q15,-R15,-S15)/100-MIN(B15,C15,-D15,-E15,I15,J15,-K15,-L15,P15,Q15,-R15,-S15)/100),0)*10</f>
        <v>430</v>
      </c>
      <c r="AK15" s="12"/>
      <c r="AL15" s="12"/>
      <c r="AM15" s="12"/>
      <c r="AN15" s="12"/>
      <c r="AO15" s="12"/>
      <c r="AP15" s="12"/>
      <c r="AQ15" s="12"/>
    </row>
    <row r="16" spans="1:39" s="11" customFormat="1" ht="19.5" customHeight="1">
      <c r="A16" s="10">
        <v>10</v>
      </c>
      <c r="B16" s="12">
        <v>140</v>
      </c>
      <c r="C16" s="12">
        <v>-200</v>
      </c>
      <c r="D16" s="12">
        <v>150</v>
      </c>
      <c r="E16" s="12">
        <v>150</v>
      </c>
      <c r="F16" s="12">
        <f t="shared" si="5"/>
        <v>240</v>
      </c>
      <c r="G16" s="12">
        <f>IF(F16&gt;0,LOOKUP(ABS(F16),'[1]Sheet1'!$A$1:$A$401,'[1]Sheet1'!$B$1:$B$401),)</f>
        <v>6</v>
      </c>
      <c r="H16" s="12">
        <f>IF(F16&lt;0,LOOKUP(ABS(F16),'[1]Sheet1'!$A$1:$A$401,'[1]Sheet1'!$B$1:$B$401),)</f>
        <v>0</v>
      </c>
      <c r="I16" s="12">
        <v>-180</v>
      </c>
      <c r="J16" s="12">
        <v>-150</v>
      </c>
      <c r="K16" s="12">
        <v>-100</v>
      </c>
      <c r="L16" s="12">
        <v>150</v>
      </c>
      <c r="M16" s="12">
        <f t="shared" si="6"/>
        <v>-280</v>
      </c>
      <c r="N16" s="12">
        <f>IF(M16&gt;0,LOOKUP(ABS(M16),'[1]Sheet1'!$A$1:$A$401,'[1]Sheet1'!$B$1:$B$401),)</f>
        <v>0</v>
      </c>
      <c r="O16" s="12">
        <f>IF(M16&lt;0,LOOKUP(ABS(M16),'[1]Sheet1'!$A$1:$A$401,'[1]Sheet1'!$B$1:$B$401),)</f>
        <v>7</v>
      </c>
      <c r="P16" s="12">
        <v>-130</v>
      </c>
      <c r="Q16" s="12">
        <v>-780</v>
      </c>
      <c r="R16" s="12">
        <v>150</v>
      </c>
      <c r="S16" s="12">
        <v>-100</v>
      </c>
      <c r="T16" s="12">
        <f t="shared" si="7"/>
        <v>-860</v>
      </c>
      <c r="U16" s="12">
        <f>IF(T16&gt;0,LOOKUP(ABS(T16),'[1]Sheet1'!$A$1:$A$401,'[1]Sheet1'!$B$1:$B$401),)</f>
        <v>0</v>
      </c>
      <c r="V16" s="12">
        <f>IF(T16&lt;0,LOOKUP(ABS(T16),'[1]Sheet1'!$A$1:$A$401,'[1]Sheet1'!$B$1:$B$401),)</f>
        <v>13</v>
      </c>
      <c r="W16" s="23">
        <f>LOOKUP(ABS(B16-$AI16),'[1]Sheet1'!$A$1:$A$401,'[1]Sheet1'!$B$1:$B$401)*SIGN(B16-$AI16)</f>
        <v>6</v>
      </c>
      <c r="X16" s="8">
        <f>LOOKUP(ABS(C16-$AI16),'[1]Sheet1'!$A$1:$A$401,'[1]Sheet1'!$B$1:$B$401)*SIGN(C16-$AI16)</f>
        <v>-3</v>
      </c>
      <c r="Y16" s="8">
        <f>LOOKUP(ABS(D16+$AI16),'[1]Sheet1'!$A$1:$A$401,'[1]Sheet1'!$B$1:$B$401)*SIGN(D16+$AI16)</f>
        <v>1</v>
      </c>
      <c r="Z16" s="9">
        <f>LOOKUP(ABS(E16+$AI16),'[1]Sheet1'!$A$1:$A$401,'[1]Sheet1'!$B$1:$B$401)*SIGN(E16+$AI16)</f>
        <v>1</v>
      </c>
      <c r="AA16" s="23">
        <f>LOOKUP(ABS(I16-$AI16),'[1]Sheet1'!$A$1:$A$401,'[1]Sheet1'!$B$1:$B$401)*SIGN(I16-$AI16)</f>
        <v>-2</v>
      </c>
      <c r="AB16" s="8">
        <f>LOOKUP(ABS(J16-$AI16),'[1]Sheet1'!$A$1:$A$401,'[1]Sheet1'!$B$1:$B$401)*SIGN(J16-$AI16)</f>
        <v>-1</v>
      </c>
      <c r="AC16" s="8">
        <f>LOOKUP(ABS(K16+$AI16),'[1]Sheet1'!$A$1:$A$401,'[1]Sheet1'!$B$1:$B$401)*SIGN(K16+$AI16)</f>
        <v>-5</v>
      </c>
      <c r="AD16" s="9">
        <f>LOOKUP(ABS(L16+$AI16),'[1]Sheet1'!$A$1:$A$401,'[1]Sheet1'!$B$1:$B$401)*SIGN(L16+$AI16)</f>
        <v>1</v>
      </c>
      <c r="AE16" s="8">
        <f>LOOKUP(ABS(P16-$AI16),'[1]Sheet1'!$A$1:$A$401,'[1]Sheet1'!$B$1:$B$401)*SIGN(P16-$AI16)</f>
        <v>-1</v>
      </c>
      <c r="AF16" s="8">
        <f>LOOKUP(ABS(Q16-$AI16),'[1]Sheet1'!$A$1:$A$401,'[1]Sheet1'!$B$1:$B$401)*SIGN(Q16-$AI16)</f>
        <v>-12</v>
      </c>
      <c r="AG16" s="8">
        <f>LOOKUP(ABS(R16+$AI16),'[1]Sheet1'!$A$1:$A$401,'[1]Sheet1'!$B$1:$B$401)*SIGN(R16+$AI16)</f>
        <v>1</v>
      </c>
      <c r="AH16" s="9">
        <f>LOOKUP(ABS(S16+$AI16),'[1]Sheet1'!$A$1:$A$401,'[1]Sheet1'!$B$1:$B$401)*SIGN(S16+$AI16)</f>
        <v>-5</v>
      </c>
      <c r="AI16" s="12">
        <f t="shared" si="8"/>
        <v>-110</v>
      </c>
      <c r="AL16" s="12"/>
      <c r="AM16" s="12"/>
    </row>
    <row r="17" spans="1:39" s="11" customFormat="1" ht="19.5" customHeight="1">
      <c r="A17" s="10">
        <v>11</v>
      </c>
      <c r="B17" s="12">
        <v>170</v>
      </c>
      <c r="C17" s="12">
        <v>150</v>
      </c>
      <c r="D17" s="12">
        <v>-170</v>
      </c>
      <c r="E17" s="12">
        <v>-420</v>
      </c>
      <c r="F17" s="12">
        <f t="shared" si="5"/>
        <v>-270</v>
      </c>
      <c r="G17" s="12">
        <f>IF(F17&gt;0,LOOKUP(ABS(F17),'[1]Sheet1'!$A$1:$A$401,'[1]Sheet1'!$B$1:$B$401),)</f>
        <v>0</v>
      </c>
      <c r="H17" s="12">
        <f>IF(F17&lt;0,LOOKUP(ABS(F17),'[1]Sheet1'!$A$1:$A$401,'[1]Sheet1'!$B$1:$B$401),)</f>
        <v>7</v>
      </c>
      <c r="I17" s="12">
        <v>150</v>
      </c>
      <c r="J17" s="12">
        <v>-50</v>
      </c>
      <c r="K17" s="12">
        <v>-100</v>
      </c>
      <c r="L17" s="12">
        <v>-420</v>
      </c>
      <c r="M17" s="12">
        <f t="shared" si="6"/>
        <v>-420</v>
      </c>
      <c r="N17" s="12">
        <f>IF(M17&gt;0,LOOKUP(ABS(M17),'[1]Sheet1'!$A$1:$A$401,'[1]Sheet1'!$B$1:$B$401),)</f>
        <v>0</v>
      </c>
      <c r="O17" s="12">
        <f>IF(M17&lt;0,LOOKUP(ABS(M17),'[1]Sheet1'!$A$1:$A$401,'[1]Sheet1'!$B$1:$B$401),)</f>
        <v>9</v>
      </c>
      <c r="P17" s="12">
        <v>420</v>
      </c>
      <c r="Q17" s="12">
        <v>300</v>
      </c>
      <c r="R17" s="12">
        <v>-800</v>
      </c>
      <c r="S17" s="12">
        <v>-420</v>
      </c>
      <c r="T17" s="12">
        <f t="shared" si="7"/>
        <v>-500</v>
      </c>
      <c r="U17" s="12">
        <f>IF(T17&gt;0,LOOKUP(ABS(T17),'[1]Sheet1'!$A$1:$A$401,'[1]Sheet1'!$B$1:$B$401),)</f>
        <v>0</v>
      </c>
      <c r="V17" s="12">
        <f>IF(T17&lt;0,LOOKUP(ABS(T17),'[1]Sheet1'!$A$1:$A$401,'[1]Sheet1'!$B$1:$B$401),)</f>
        <v>11</v>
      </c>
      <c r="W17" s="23">
        <f>LOOKUP(ABS(B17-$AI17),'[1]Sheet1'!$A$1:$A$401,'[1]Sheet1'!$B$1:$B$401)*SIGN(B17-$AI17)</f>
        <v>-3</v>
      </c>
      <c r="X17" s="8">
        <f>LOOKUP(ABS(C17-$AI17),'[1]Sheet1'!$A$1:$A$401,'[1]Sheet1'!$B$1:$B$401)*SIGN(C17-$AI17)</f>
        <v>-4</v>
      </c>
      <c r="Y17" s="8">
        <f>LOOKUP(ABS(D17+$AI17),'[1]Sheet1'!$A$1:$A$401,'[1]Sheet1'!$B$1:$B$401)*SIGN(D17+$AI17)</f>
        <v>3</v>
      </c>
      <c r="Z17" s="9">
        <f>LOOKUP(ABS(E17+$AI17),'[1]Sheet1'!$A$1:$A$401,'[1]Sheet1'!$B$1:$B$401)*SIGN(E17+$AI17)</f>
        <v>-4</v>
      </c>
      <c r="AA17" s="23">
        <f>LOOKUP(ABS(I17-$AI17),'[1]Sheet1'!$A$1:$A$401,'[1]Sheet1'!$B$1:$B$401)*SIGN(I17-$AI17)</f>
        <v>-4</v>
      </c>
      <c r="AB17" s="8">
        <f>LOOKUP(ABS(J17-$AI17),'[1]Sheet1'!$A$1:$A$401,'[1]Sheet1'!$B$1:$B$401)*SIGN(J17-$AI17)</f>
        <v>-8</v>
      </c>
      <c r="AC17" s="8">
        <f>LOOKUP(ABS(K17+$AI17),'[1]Sheet1'!$A$1:$A$401,'[1]Sheet1'!$B$1:$B$401)*SIGN(K17+$AI17)</f>
        <v>5</v>
      </c>
      <c r="AD17" s="9">
        <f>LOOKUP(ABS(L17+$AI17),'[1]Sheet1'!$A$1:$A$401,'[1]Sheet1'!$B$1:$B$401)*SIGN(L17+$AI17)</f>
        <v>-4</v>
      </c>
      <c r="AE17" s="8">
        <f>LOOKUP(ABS(P17-$AI17),'[1]Sheet1'!$A$1:$A$401,'[1]Sheet1'!$B$1:$B$401)*SIGN(P17-$AI17)</f>
        <v>4</v>
      </c>
      <c r="AF17" s="8">
        <f>LOOKUP(ABS(Q17-$AI17),'[1]Sheet1'!$A$1:$A$401,'[1]Sheet1'!$B$1:$B$401)*SIGN(Q17-$AI17)</f>
        <v>1</v>
      </c>
      <c r="AG17" s="8">
        <f>LOOKUP(ABS(R17+$AI17),'[1]Sheet1'!$A$1:$A$401,'[1]Sheet1'!$B$1:$B$401)*SIGN(R17+$AI17)</f>
        <v>-11</v>
      </c>
      <c r="AH17" s="9">
        <f>LOOKUP(ABS(S17+$AI17),'[1]Sheet1'!$A$1:$A$401,'[1]Sheet1'!$B$1:$B$401)*SIGN(S17+$AI17)</f>
        <v>-4</v>
      </c>
      <c r="AI17" s="12">
        <f t="shared" si="8"/>
        <v>280</v>
      </c>
      <c r="AL17" s="12"/>
      <c r="AM17" s="12"/>
    </row>
    <row r="18" spans="1:39" s="11" customFormat="1" ht="19.5" customHeight="1">
      <c r="A18" s="10">
        <v>12</v>
      </c>
      <c r="B18" s="12">
        <v>-150</v>
      </c>
      <c r="C18" s="12">
        <v>-120</v>
      </c>
      <c r="D18" s="12">
        <v>150</v>
      </c>
      <c r="E18" s="12">
        <v>180</v>
      </c>
      <c r="F18" s="12">
        <f t="shared" si="5"/>
        <v>60</v>
      </c>
      <c r="G18" s="12">
        <f>IF(F18&gt;0,LOOKUP(ABS(F18),'[1]Sheet1'!$A$1:$A$401,'[1]Sheet1'!$B$1:$B$401),)</f>
        <v>2</v>
      </c>
      <c r="H18" s="12">
        <f>IF(F18&lt;0,LOOKUP(ABS(F18),'[1]Sheet1'!$A$1:$A$401,'[1]Sheet1'!$B$1:$B$401),)</f>
        <v>0</v>
      </c>
      <c r="I18" s="12">
        <v>-180</v>
      </c>
      <c r="J18" s="12">
        <v>-180</v>
      </c>
      <c r="K18" s="12">
        <v>150</v>
      </c>
      <c r="L18" s="12">
        <v>210</v>
      </c>
      <c r="M18" s="12">
        <f t="shared" si="6"/>
        <v>0</v>
      </c>
      <c r="N18" s="12">
        <f>IF(M18&gt;0,LOOKUP(ABS(M18),'[1]Sheet1'!$A$1:$A$401,'[1]Sheet1'!$B$1:$B$401),)</f>
        <v>0</v>
      </c>
      <c r="O18" s="12">
        <f>IF(M18&lt;0,LOOKUP(ABS(M18),'[1]Sheet1'!$A$1:$A$401,'[1]Sheet1'!$B$1:$B$401),)</f>
        <v>0</v>
      </c>
      <c r="P18" s="12">
        <v>-120</v>
      </c>
      <c r="Q18" s="12">
        <v>-140</v>
      </c>
      <c r="R18" s="12">
        <v>150</v>
      </c>
      <c r="S18" s="12">
        <v>400</v>
      </c>
      <c r="T18" s="12">
        <f t="shared" si="7"/>
        <v>290</v>
      </c>
      <c r="U18" s="12">
        <f>IF(T18&gt;0,LOOKUP(ABS(T18),'[1]Sheet1'!$A$1:$A$401,'[1]Sheet1'!$B$1:$B$401),)</f>
        <v>7</v>
      </c>
      <c r="V18" s="12">
        <f>IF(T18&lt;0,LOOKUP(ABS(T18),'[1]Sheet1'!$A$1:$A$401,'[1]Sheet1'!$B$1:$B$401),)</f>
        <v>0</v>
      </c>
      <c r="W18" s="23">
        <f>LOOKUP(ABS(B18-$AI18),'[1]Sheet1'!$A$1:$A$401,'[1]Sheet1'!$B$1:$B$401)*SIGN(B18-$AI18)</f>
        <v>1</v>
      </c>
      <c r="X18" s="8">
        <f>LOOKUP(ABS(C18-$AI18),'[1]Sheet1'!$A$1:$A$401,'[1]Sheet1'!$B$1:$B$401)*SIGN(C18-$AI18)</f>
        <v>2</v>
      </c>
      <c r="Y18" s="8">
        <f>LOOKUP(ABS(D18+$AI18),'[1]Sheet1'!$A$1:$A$401,'[1]Sheet1'!$B$1:$B$401)*SIGN(D18+$AI18)</f>
        <v>-1</v>
      </c>
      <c r="Z18" s="9">
        <f>LOOKUP(ABS(E18+$AI18),'[1]Sheet1'!$A$1:$A$401,'[1]Sheet1'!$B$1:$B$401)*SIGN(E18+$AI18)</f>
        <v>0</v>
      </c>
      <c r="AA18" s="23">
        <f>LOOKUP(ABS(I18-$AI18),'[1]Sheet1'!$A$1:$A$401,'[1]Sheet1'!$B$1:$B$401)*SIGN(I18-$AI18)</f>
        <v>0</v>
      </c>
      <c r="AB18" s="8">
        <f>LOOKUP(ABS(J18-$AI18),'[1]Sheet1'!$A$1:$A$401,'[1]Sheet1'!$B$1:$B$401)*SIGN(J18-$AI18)</f>
        <v>0</v>
      </c>
      <c r="AC18" s="8">
        <f>LOOKUP(ABS(K18+$AI18),'[1]Sheet1'!$A$1:$A$401,'[1]Sheet1'!$B$1:$B$401)*SIGN(K18+$AI18)</f>
        <v>-1</v>
      </c>
      <c r="AD18" s="9">
        <f>LOOKUP(ABS(L18+$AI18),'[1]Sheet1'!$A$1:$A$401,'[1]Sheet1'!$B$1:$B$401)*SIGN(L18+$AI18)</f>
        <v>1</v>
      </c>
      <c r="AE18" s="8">
        <f>LOOKUP(ABS(P18-$AI18),'[1]Sheet1'!$A$1:$A$401,'[1]Sheet1'!$B$1:$B$401)*SIGN(P18-$AI18)</f>
        <v>2</v>
      </c>
      <c r="AF18" s="8">
        <f>LOOKUP(ABS(Q18-$AI18),'[1]Sheet1'!$A$1:$A$401,'[1]Sheet1'!$B$1:$B$401)*SIGN(Q18-$AI18)</f>
        <v>1</v>
      </c>
      <c r="AG18" s="8">
        <f>LOOKUP(ABS(R18+$AI18),'[1]Sheet1'!$A$1:$A$401,'[1]Sheet1'!$B$1:$B$401)*SIGN(R18+$AI18)</f>
        <v>-1</v>
      </c>
      <c r="AH18" s="9">
        <f>LOOKUP(ABS(S18+$AI18),'[1]Sheet1'!$A$1:$A$401,'[1]Sheet1'!$B$1:$B$401)*SIGN(S18+$AI18)</f>
        <v>6</v>
      </c>
      <c r="AI18" s="12">
        <f t="shared" si="8"/>
        <v>-170</v>
      </c>
      <c r="AL18" s="12"/>
      <c r="AM18" s="12"/>
    </row>
    <row r="19" spans="1:39" s="11" customFormat="1" ht="19.5" customHeight="1">
      <c r="A19" s="10">
        <v>13</v>
      </c>
      <c r="B19" s="12">
        <v>100</v>
      </c>
      <c r="C19" s="12">
        <v>100</v>
      </c>
      <c r="D19" s="12">
        <v>140</v>
      </c>
      <c r="E19" s="12">
        <v>-100</v>
      </c>
      <c r="F19" s="12">
        <f>SUM(B19:E19)</f>
        <v>240</v>
      </c>
      <c r="G19" s="12">
        <f>IF(F19&gt;0,LOOKUP(ABS(F19),'[1]Sheet1'!$A$1:$A$401,'[1]Sheet1'!$B$1:$B$401),)</f>
        <v>6</v>
      </c>
      <c r="H19" s="12">
        <f>IF(F19&lt;0,LOOKUP(ABS(F19),'[1]Sheet1'!$A$1:$A$401,'[1]Sheet1'!$B$1:$B$401),)</f>
        <v>0</v>
      </c>
      <c r="I19" s="12">
        <v>-110</v>
      </c>
      <c r="J19" s="12">
        <v>200</v>
      </c>
      <c r="K19" s="12">
        <v>-100</v>
      </c>
      <c r="L19" s="12">
        <v>-200</v>
      </c>
      <c r="M19" s="12">
        <f t="shared" si="6"/>
        <v>-210</v>
      </c>
      <c r="N19" s="12">
        <f>IF(M19&gt;0,LOOKUP(ABS(M19),'[1]Sheet1'!$A$1:$A$401,'[1]Sheet1'!$B$1:$B$401),)</f>
        <v>0</v>
      </c>
      <c r="O19" s="12">
        <f>IF(M19&lt;0,LOOKUP(ABS(M19),'[1]Sheet1'!$A$1:$A$401,'[1]Sheet1'!$B$1:$B$401),)</f>
        <v>5</v>
      </c>
      <c r="P19" s="12">
        <v>-140</v>
      </c>
      <c r="Q19" s="12">
        <v>100</v>
      </c>
      <c r="R19" s="12">
        <v>-100</v>
      </c>
      <c r="S19" s="12">
        <v>-100</v>
      </c>
      <c r="T19" s="12">
        <f t="shared" si="7"/>
        <v>-240</v>
      </c>
      <c r="U19" s="12">
        <f>IF(T19&gt;0,LOOKUP(ABS(T19),'[1]Sheet1'!$A$1:$A$401,'[1]Sheet1'!$B$1:$B$401),)</f>
        <v>0</v>
      </c>
      <c r="V19" s="12">
        <f>IF(T19&lt;0,LOOKUP(ABS(T19),'[1]Sheet1'!$A$1:$A$401,'[1]Sheet1'!$B$1:$B$401),)</f>
        <v>6</v>
      </c>
      <c r="W19" s="23">
        <f>LOOKUP(ABS(B19-$AI19),'[1]Sheet1'!$A$1:$A$401,'[1]Sheet1'!$B$1:$B$401)*SIGN(B19-$AI19)</f>
        <v>1</v>
      </c>
      <c r="X19" s="8">
        <f>LOOKUP(ABS(C19-$AI19),'[1]Sheet1'!$A$1:$A$401,'[1]Sheet1'!$B$1:$B$401)*SIGN(C19-$AI19)</f>
        <v>1</v>
      </c>
      <c r="Y19" s="8">
        <f>LOOKUP(ABS(D19+$AI19),'[1]Sheet1'!$A$1:$A$401,'[1]Sheet1'!$B$1:$B$401)*SIGN(D19+$AI19)</f>
        <v>5</v>
      </c>
      <c r="Z19" s="9">
        <f>LOOKUP(ABS(E19+$AI19),'[1]Sheet1'!$A$1:$A$401,'[1]Sheet1'!$B$1:$B$401)*SIGN(E19+$AI19)</f>
        <v>-1</v>
      </c>
      <c r="AA19" s="23">
        <f>LOOKUP(ABS(I19-$AI19),'[1]Sheet1'!$A$1:$A$401,'[1]Sheet1'!$B$1:$B$401)*SIGN(I19-$AI19)</f>
        <v>-5</v>
      </c>
      <c r="AB19" s="8">
        <f>LOOKUP(ABS(J19-$AI19),'[1]Sheet1'!$A$1:$A$401,'[1]Sheet1'!$B$1:$B$401)*SIGN(J19-$AI19)</f>
        <v>4</v>
      </c>
      <c r="AC19" s="8">
        <f>LOOKUP(ABS(K19+$AI19),'[1]Sheet1'!$A$1:$A$401,'[1]Sheet1'!$B$1:$B$401)*SIGN(K19+$AI19)</f>
        <v>-1</v>
      </c>
      <c r="AD19" s="9">
        <f>LOOKUP(ABS(L19+$AI19),'[1]Sheet1'!$A$1:$A$401,'[1]Sheet1'!$B$1:$B$401)*SIGN(L19+$AI19)</f>
        <v>-4</v>
      </c>
      <c r="AE19" s="8">
        <f>LOOKUP(ABS(P19-$AI19),'[1]Sheet1'!$A$1:$A$401,'[1]Sheet1'!$B$1:$B$401)*SIGN(P19-$AI19)</f>
        <v>-5</v>
      </c>
      <c r="AF19" s="8">
        <f>LOOKUP(ABS(Q19-$AI19),'[1]Sheet1'!$A$1:$A$401,'[1]Sheet1'!$B$1:$B$401)*SIGN(Q19-$AI19)</f>
        <v>1</v>
      </c>
      <c r="AG19" s="8">
        <f>LOOKUP(ABS(R19+$AI19),'[1]Sheet1'!$A$1:$A$401,'[1]Sheet1'!$B$1:$B$401)*SIGN(R19+$AI19)</f>
        <v>-1</v>
      </c>
      <c r="AH19" s="9">
        <f>LOOKUP(ABS(S19+$AI19),'[1]Sheet1'!$A$1:$A$401,'[1]Sheet1'!$B$1:$B$401)*SIGN(S19+$AI19)</f>
        <v>-1</v>
      </c>
      <c r="AI19" s="12">
        <f t="shared" si="8"/>
        <v>70</v>
      </c>
      <c r="AL19" s="12"/>
      <c r="AM19" s="12"/>
    </row>
    <row r="20" spans="1:35" s="12" customFormat="1" ht="19.5" customHeight="1">
      <c r="A20" s="10">
        <v>14</v>
      </c>
      <c r="B20" s="12">
        <v>50</v>
      </c>
      <c r="C20" s="12">
        <v>50</v>
      </c>
      <c r="D20" s="12">
        <v>110</v>
      </c>
      <c r="E20" s="12">
        <v>50</v>
      </c>
      <c r="F20" s="12">
        <f t="shared" si="5"/>
        <v>260</v>
      </c>
      <c r="G20" s="12">
        <f>IF(F20&gt;0,LOOKUP(ABS(F20),'[1]Sheet1'!$A$1:$A$401,'[1]Sheet1'!$B$1:$B$401),)</f>
        <v>6</v>
      </c>
      <c r="H20" s="12">
        <f>IF(F20&lt;0,LOOKUP(ABS(F20),'[1]Sheet1'!$A$1:$A$401,'[1]Sheet1'!$B$1:$B$401),)</f>
        <v>0</v>
      </c>
      <c r="I20" s="12">
        <v>150</v>
      </c>
      <c r="J20" s="12">
        <v>100</v>
      </c>
      <c r="K20" s="12">
        <v>-110</v>
      </c>
      <c r="L20" s="12">
        <v>50</v>
      </c>
      <c r="M20" s="12">
        <f t="shared" si="6"/>
        <v>190</v>
      </c>
      <c r="N20" s="12">
        <f>IF(M20&gt;0,LOOKUP(ABS(M20),'[1]Sheet1'!$A$1:$A$401,'[1]Sheet1'!$B$1:$B$401),)</f>
        <v>5</v>
      </c>
      <c r="O20" s="12">
        <f>IF(M20&lt;0,LOOKUP(ABS(M20),'[1]Sheet1'!$A$1:$A$401,'[1]Sheet1'!$B$1:$B$401),)</f>
        <v>0</v>
      </c>
      <c r="P20" s="12">
        <v>-200</v>
      </c>
      <c r="Q20" s="12">
        <v>50</v>
      </c>
      <c r="R20" s="12">
        <v>-150</v>
      </c>
      <c r="S20" s="12">
        <v>-50</v>
      </c>
      <c r="T20" s="12">
        <f t="shared" si="7"/>
        <v>-350</v>
      </c>
      <c r="U20" s="12">
        <f>IF(T20&gt;0,LOOKUP(ABS(T20),'[1]Sheet1'!$A$1:$A$401,'[1]Sheet1'!$B$1:$B$401),)</f>
        <v>0</v>
      </c>
      <c r="V20" s="12">
        <f>IF(T20&lt;0,LOOKUP(ABS(T20),'[1]Sheet1'!$A$1:$A$401,'[1]Sheet1'!$B$1:$B$401),)</f>
        <v>8</v>
      </c>
      <c r="W20" s="23">
        <f>LOOKUP(ABS(B20-$AI20),'[1]Sheet1'!$A$1:$A$401,'[1]Sheet1'!$B$1:$B$401)*SIGN(B20-$AI20)</f>
        <v>0</v>
      </c>
      <c r="X20" s="8">
        <f>LOOKUP(ABS(C20-$AI20),'[1]Sheet1'!$A$1:$A$401,'[1]Sheet1'!$B$1:$B$401)*SIGN(C20-$AI20)</f>
        <v>0</v>
      </c>
      <c r="Y20" s="8">
        <f>LOOKUP(ABS(D20+$AI20),'[1]Sheet1'!$A$1:$A$401,'[1]Sheet1'!$B$1:$B$401)*SIGN(D20+$AI20)</f>
        <v>4</v>
      </c>
      <c r="Z20" s="9">
        <f>LOOKUP(ABS(E20+$AI20),'[1]Sheet1'!$A$1:$A$401,'[1]Sheet1'!$B$1:$B$401)*SIGN(E20+$AI20)</f>
        <v>3</v>
      </c>
      <c r="AA20" s="23">
        <f>LOOKUP(ABS(I20-$AI20),'[1]Sheet1'!$A$1:$A$401,'[1]Sheet1'!$B$1:$B$401)*SIGN(I20-$AI20)</f>
        <v>3</v>
      </c>
      <c r="AB20" s="8">
        <f>LOOKUP(ABS(J20-$AI20),'[1]Sheet1'!$A$1:$A$401,'[1]Sheet1'!$B$1:$B$401)*SIGN(J20-$AI20)</f>
        <v>2</v>
      </c>
      <c r="AC20" s="8">
        <f>LOOKUP(ABS(K20+$AI20),'[1]Sheet1'!$A$1:$A$401,'[1]Sheet1'!$B$1:$B$401)*SIGN(K20+$AI20)</f>
        <v>-2</v>
      </c>
      <c r="AD20" s="9">
        <f>LOOKUP(ABS(L20+$AI20),'[1]Sheet1'!$A$1:$A$401,'[1]Sheet1'!$B$1:$B$401)*SIGN(L20+$AI20)</f>
        <v>3</v>
      </c>
      <c r="AE20" s="8">
        <f>LOOKUP(ABS(P20-$AI20),'[1]Sheet1'!$A$1:$A$401,'[1]Sheet1'!$B$1:$B$401)*SIGN(P20-$AI20)</f>
        <v>-6</v>
      </c>
      <c r="AF20" s="8">
        <f>LOOKUP(ABS(Q20-$AI20),'[1]Sheet1'!$A$1:$A$401,'[1]Sheet1'!$B$1:$B$401)*SIGN(Q20-$AI20)</f>
        <v>0</v>
      </c>
      <c r="AG20" s="8">
        <f>LOOKUP(ABS(R20+$AI20),'[1]Sheet1'!$A$1:$A$401,'[1]Sheet1'!$B$1:$B$401)*SIGN(R20+$AI20)</f>
        <v>-3</v>
      </c>
      <c r="AH20" s="9">
        <f>LOOKUP(ABS(S20+$AI20),'[1]Sheet1'!$A$1:$A$401,'[1]Sheet1'!$B$1:$B$401)*SIGN(S20+$AI20)</f>
        <v>0</v>
      </c>
      <c r="AI20" s="12">
        <f t="shared" si="8"/>
        <v>40</v>
      </c>
    </row>
    <row r="21" spans="1:39" s="11" customFormat="1" ht="19.5" customHeight="1">
      <c r="A21" s="10">
        <v>15</v>
      </c>
      <c r="B21" s="12">
        <v>130</v>
      </c>
      <c r="C21" s="12">
        <v>150</v>
      </c>
      <c r="D21" s="12">
        <v>100</v>
      </c>
      <c r="E21" s="12">
        <v>-100</v>
      </c>
      <c r="F21" s="12">
        <f t="shared" si="5"/>
        <v>280</v>
      </c>
      <c r="G21" s="12">
        <f>IF(F21&gt;0,LOOKUP(ABS(F21),'[1]Sheet1'!$A$1:$A$401,'[1]Sheet1'!$B$1:$B$401),)</f>
        <v>7</v>
      </c>
      <c r="H21" s="12">
        <f>IF(F21&lt;0,LOOKUP(ABS(F21),'[1]Sheet1'!$A$1:$A$401,'[1]Sheet1'!$B$1:$B$401),)</f>
        <v>0</v>
      </c>
      <c r="I21" s="12">
        <v>-100</v>
      </c>
      <c r="J21" s="12">
        <v>-100</v>
      </c>
      <c r="K21" s="12">
        <v>-100</v>
      </c>
      <c r="L21" s="12">
        <v>-600</v>
      </c>
      <c r="M21" s="12">
        <f t="shared" si="6"/>
        <v>-900</v>
      </c>
      <c r="N21" s="12">
        <f>IF(M21&gt;0,LOOKUP(ABS(M21),'[1]Sheet1'!$A$1:$A$401,'[1]Sheet1'!$B$1:$B$401),)</f>
        <v>0</v>
      </c>
      <c r="O21" s="12">
        <f>IF(M21&lt;0,LOOKUP(ABS(M21),'[1]Sheet1'!$A$1:$A$401,'[1]Sheet1'!$B$1:$B$401),)</f>
        <v>14</v>
      </c>
      <c r="P21" s="12">
        <v>-100</v>
      </c>
      <c r="Q21" s="12">
        <v>50</v>
      </c>
      <c r="R21" s="12">
        <v>-130</v>
      </c>
      <c r="S21" s="12">
        <v>100</v>
      </c>
      <c r="T21" s="12">
        <f t="shared" si="7"/>
        <v>-80</v>
      </c>
      <c r="U21" s="12">
        <f>IF(T21&gt;0,LOOKUP(ABS(T21),'[1]Sheet1'!$A$1:$A$401,'[1]Sheet1'!$B$1:$B$401),)</f>
        <v>0</v>
      </c>
      <c r="V21" s="12">
        <f>IF(T21&lt;0,LOOKUP(ABS(T21),'[1]Sheet1'!$A$1:$A$401,'[1]Sheet1'!$B$1:$B$401),)</f>
        <v>2</v>
      </c>
      <c r="W21" s="23">
        <f>LOOKUP(ABS(B21-$AI21),'[1]Sheet1'!$A$1:$A$401,'[1]Sheet1'!$B$1:$B$401)*SIGN(B21-$AI21)</f>
        <v>3</v>
      </c>
      <c r="X21" s="8">
        <f>LOOKUP(ABS(C21-$AI21),'[1]Sheet1'!$A$1:$A$401,'[1]Sheet1'!$B$1:$B$401)*SIGN(C21-$AI21)</f>
        <v>3</v>
      </c>
      <c r="Y21" s="8">
        <f>LOOKUP(ABS(D21+$AI21),'[1]Sheet1'!$A$1:$A$401,'[1]Sheet1'!$B$1:$B$401)*SIGN(D21+$AI21)</f>
        <v>4</v>
      </c>
      <c r="Z21" s="9">
        <f>LOOKUP(ABS(E21+$AI21),'[1]Sheet1'!$A$1:$A$401,'[1]Sheet1'!$B$1:$B$401)*SIGN(E21+$AI21)</f>
        <v>-2</v>
      </c>
      <c r="AA21" s="23">
        <f>LOOKUP(ABS(I21-$AI21),'[1]Sheet1'!$A$1:$A$401,'[1]Sheet1'!$B$1:$B$401)*SIGN(I21-$AI21)</f>
        <v>-4</v>
      </c>
      <c r="AB21" s="8">
        <f>LOOKUP(ABS(J21-$AI21),'[1]Sheet1'!$A$1:$A$401,'[1]Sheet1'!$B$1:$B$401)*SIGN(J21-$AI21)</f>
        <v>-4</v>
      </c>
      <c r="AC21" s="8">
        <f>LOOKUP(ABS(K21+$AI21),'[1]Sheet1'!$A$1:$A$401,'[1]Sheet1'!$B$1:$B$401)*SIGN(K21+$AI21)</f>
        <v>-2</v>
      </c>
      <c r="AD21" s="9">
        <f>LOOKUP(ABS(L21+$AI21),'[1]Sheet1'!$A$1:$A$401,'[1]Sheet1'!$B$1:$B$401)*SIGN(L21+$AI21)</f>
        <v>-11</v>
      </c>
      <c r="AE21" s="8">
        <f>LOOKUP(ABS(P21-$AI21),'[1]Sheet1'!$A$1:$A$401,'[1]Sheet1'!$B$1:$B$401)*SIGN(P21-$AI21)</f>
        <v>-4</v>
      </c>
      <c r="AF21" s="8">
        <f>LOOKUP(ABS(Q21-$AI21),'[1]Sheet1'!$A$1:$A$401,'[1]Sheet1'!$B$1:$B$401)*SIGN(Q21-$AI21)</f>
        <v>1</v>
      </c>
      <c r="AG21" s="8">
        <f>LOOKUP(ABS(R21+$AI21),'[1]Sheet1'!$A$1:$A$401,'[1]Sheet1'!$B$1:$B$401)*SIGN(R21+$AI21)</f>
        <v>-3</v>
      </c>
      <c r="AH21" s="9">
        <f>LOOKUP(ABS(S21+$AI21),'[1]Sheet1'!$A$1:$A$401,'[1]Sheet1'!$B$1:$B$401)*SIGN(S21+$AI21)</f>
        <v>4</v>
      </c>
      <c r="AI21" s="12">
        <f t="shared" si="8"/>
        <v>30</v>
      </c>
      <c r="AL21" s="12"/>
      <c r="AM21" s="12"/>
    </row>
    <row r="22" spans="1:39" s="11" customFormat="1" ht="19.5" customHeight="1">
      <c r="A22" s="10">
        <v>16</v>
      </c>
      <c r="B22" s="12">
        <v>100</v>
      </c>
      <c r="C22" s="12">
        <v>200</v>
      </c>
      <c r="D22" s="12">
        <v>-100</v>
      </c>
      <c r="E22" s="12">
        <v>-100</v>
      </c>
      <c r="F22" s="12">
        <f t="shared" si="5"/>
        <v>100</v>
      </c>
      <c r="G22" s="12">
        <f>IF(F22&gt;0,LOOKUP(ABS(F22),'[1]Sheet1'!$A$1:$A$401,'[1]Sheet1'!$B$1:$B$401),)</f>
        <v>3</v>
      </c>
      <c r="H22" s="12">
        <f>IF(F22&lt;0,LOOKUP(ABS(F22),'[1]Sheet1'!$A$1:$A$401,'[1]Sheet1'!$B$1:$B$401),)</f>
        <v>0</v>
      </c>
      <c r="I22" s="12">
        <v>100</v>
      </c>
      <c r="J22" s="12">
        <v>-100</v>
      </c>
      <c r="K22" s="12">
        <v>-140</v>
      </c>
      <c r="L22" s="12">
        <v>50</v>
      </c>
      <c r="M22" s="12">
        <f t="shared" si="6"/>
        <v>-90</v>
      </c>
      <c r="N22" s="12">
        <f>IF(M22&gt;0,LOOKUP(ABS(M22),'[1]Sheet1'!$A$1:$A$401,'[1]Sheet1'!$B$1:$B$401),)</f>
        <v>0</v>
      </c>
      <c r="O22" s="12">
        <f>IF(M22&lt;0,LOOKUP(ABS(M22),'[1]Sheet1'!$A$1:$A$401,'[1]Sheet1'!$B$1:$B$401),)</f>
        <v>3</v>
      </c>
      <c r="P22" s="12">
        <v>-100</v>
      </c>
      <c r="Q22" s="12">
        <v>-130</v>
      </c>
      <c r="R22" s="12">
        <v>-300</v>
      </c>
      <c r="S22" s="12">
        <v>-200</v>
      </c>
      <c r="T22" s="12">
        <f t="shared" si="7"/>
        <v>-730</v>
      </c>
      <c r="U22" s="12">
        <f>IF(T22&gt;0,LOOKUP(ABS(T22),'[1]Sheet1'!$A$1:$A$401,'[1]Sheet1'!$B$1:$B$401),)</f>
        <v>0</v>
      </c>
      <c r="V22" s="12">
        <f>IF(T22&lt;0,LOOKUP(ABS(T22),'[1]Sheet1'!$A$1:$A$401,'[1]Sheet1'!$B$1:$B$401),)</f>
        <v>12</v>
      </c>
      <c r="W22" s="23">
        <f>LOOKUP(ABS(B22-$AI22),'[1]Sheet1'!$A$1:$A$401,'[1]Sheet1'!$B$1:$B$401)*SIGN(B22-$AI22)</f>
        <v>1</v>
      </c>
      <c r="X22" s="8">
        <f>LOOKUP(ABS(C22-$AI22),'[1]Sheet1'!$A$1:$A$401,'[1]Sheet1'!$B$1:$B$401)*SIGN(C22-$AI22)</f>
        <v>4</v>
      </c>
      <c r="Y22" s="8">
        <f>LOOKUP(ABS(D22+$AI22),'[1]Sheet1'!$A$1:$A$401,'[1]Sheet1'!$B$1:$B$401)*SIGN(D22+$AI22)</f>
        <v>-1</v>
      </c>
      <c r="Z22" s="9">
        <f>LOOKUP(ABS(E22+$AI22),'[1]Sheet1'!$A$1:$A$401,'[1]Sheet1'!$B$1:$B$401)*SIGN(E22+$AI22)</f>
        <v>-1</v>
      </c>
      <c r="AA22" s="23">
        <f>LOOKUP(ABS(I22-$AI22),'[1]Sheet1'!$A$1:$A$401,'[1]Sheet1'!$B$1:$B$401)*SIGN(I22-$AI22)</f>
        <v>1</v>
      </c>
      <c r="AB22" s="8">
        <f>LOOKUP(ABS(J22-$AI22),'[1]Sheet1'!$A$1:$A$401,'[1]Sheet1'!$B$1:$B$401)*SIGN(J22-$AI22)</f>
        <v>-5</v>
      </c>
      <c r="AC22" s="8">
        <f>LOOKUP(ABS(K22+$AI22),'[1]Sheet1'!$A$1:$A$401,'[1]Sheet1'!$B$1:$B$401)*SIGN(K22+$AI22)</f>
        <v>-2</v>
      </c>
      <c r="AD22" s="9">
        <f>LOOKUP(ABS(L22+$AI22),'[1]Sheet1'!$A$1:$A$401,'[1]Sheet1'!$B$1:$B$401)*SIGN(L22+$AI22)</f>
        <v>3</v>
      </c>
      <c r="AE22" s="8">
        <f>LOOKUP(ABS(P22-$AI22),'[1]Sheet1'!$A$1:$A$401,'[1]Sheet1'!$B$1:$B$401)*SIGN(P22-$AI22)</f>
        <v>-5</v>
      </c>
      <c r="AF22" s="8">
        <f>LOOKUP(ABS(Q22-$AI22),'[1]Sheet1'!$A$1:$A$401,'[1]Sheet1'!$B$1:$B$401)*SIGN(Q22-$AI22)</f>
        <v>-5</v>
      </c>
      <c r="AG22" s="8">
        <f>LOOKUP(ABS(R22+$AI22),'[1]Sheet1'!$A$1:$A$401,'[1]Sheet1'!$B$1:$B$401)*SIGN(R22+$AI22)</f>
        <v>-6</v>
      </c>
      <c r="AH22" s="9">
        <f>LOOKUP(ABS(S22+$AI22),'[1]Sheet1'!$A$1:$A$401,'[1]Sheet1'!$B$1:$B$401)*SIGN(S22+$AI22)</f>
        <v>-4</v>
      </c>
      <c r="AI22" s="12">
        <f t="shared" si="8"/>
        <v>70</v>
      </c>
      <c r="AL22" s="12"/>
      <c r="AM22" s="12"/>
    </row>
    <row r="23" spans="1:35" s="11" customFormat="1" ht="19.5" customHeight="1">
      <c r="A23" s="18"/>
      <c r="B23" s="35">
        <f>SUM(B15:B22)</f>
        <v>1020</v>
      </c>
      <c r="C23" s="35">
        <f>SUM(C15:C22)</f>
        <v>780</v>
      </c>
      <c r="D23" s="35">
        <f>SUM(D15:D22)</f>
        <v>-100</v>
      </c>
      <c r="E23" s="35">
        <f>SUM(E15:E22)</f>
        <v>-1140</v>
      </c>
      <c r="F23" s="16"/>
      <c r="G23" s="16">
        <f>SUM(G15:G22)</f>
        <v>30</v>
      </c>
      <c r="H23" s="17">
        <f>SUM(H15:H22)</f>
        <v>15</v>
      </c>
      <c r="I23" s="35">
        <f>SUM(I15:I22)</f>
        <v>250</v>
      </c>
      <c r="J23" s="35">
        <f>SUM(J15:J22)</f>
        <v>200</v>
      </c>
      <c r="K23" s="35">
        <f>SUM(K15:K22)</f>
        <v>-960</v>
      </c>
      <c r="L23" s="35">
        <f>SUM(L15:L22)</f>
        <v>-1180</v>
      </c>
      <c r="M23" s="16"/>
      <c r="N23" s="16">
        <f>SUM(N15:N22)</f>
        <v>6</v>
      </c>
      <c r="O23" s="17">
        <f>SUM(O15:O22)</f>
        <v>38</v>
      </c>
      <c r="P23" s="35">
        <f>SUM(P15:P22)</f>
        <v>110</v>
      </c>
      <c r="Q23" s="35">
        <f>SUM(Q15:Q22)</f>
        <v>-410</v>
      </c>
      <c r="R23" s="35">
        <f>SUM(R15:R22)</f>
        <v>-1660</v>
      </c>
      <c r="S23" s="35">
        <f>SUM(S15:S22)</f>
        <v>-520</v>
      </c>
      <c r="T23" s="16"/>
      <c r="U23" s="16">
        <f>SUM(U15:U22)</f>
        <v>7</v>
      </c>
      <c r="V23" s="17">
        <f>SUM(V15:V22)</f>
        <v>52</v>
      </c>
      <c r="W23" s="24">
        <f>SUM(W15:W22)</f>
        <v>11</v>
      </c>
      <c r="X23" s="25">
        <f aca="true" t="shared" si="9" ref="X23:AH23">SUM(X15:X22)</f>
        <v>4</v>
      </c>
      <c r="Y23" s="25">
        <f t="shared" si="9"/>
        <v>13</v>
      </c>
      <c r="Z23" s="26">
        <f t="shared" si="9"/>
        <v>-13</v>
      </c>
      <c r="AA23" s="24">
        <f t="shared" si="9"/>
        <v>-11</v>
      </c>
      <c r="AB23" s="25">
        <f t="shared" si="9"/>
        <v>-10</v>
      </c>
      <c r="AC23" s="25">
        <f t="shared" si="9"/>
        <v>-9</v>
      </c>
      <c r="AD23" s="26">
        <f t="shared" si="9"/>
        <v>-11</v>
      </c>
      <c r="AE23" s="25">
        <f t="shared" si="9"/>
        <v>-13</v>
      </c>
      <c r="AF23" s="25">
        <f t="shared" si="9"/>
        <v>-20</v>
      </c>
      <c r="AG23" s="25">
        <f t="shared" si="9"/>
        <v>-26</v>
      </c>
      <c r="AH23" s="26">
        <f t="shared" si="9"/>
        <v>3</v>
      </c>
      <c r="AI23" s="12"/>
    </row>
    <row r="24" spans="1:35" s="11" customFormat="1" ht="19.5" customHeight="1">
      <c r="A24" s="10">
        <v>17</v>
      </c>
      <c r="B24" s="12">
        <v>-400</v>
      </c>
      <c r="C24" s="12">
        <v>-400</v>
      </c>
      <c r="D24" s="12">
        <v>400</v>
      </c>
      <c r="E24" s="12">
        <v>-50</v>
      </c>
      <c r="F24" s="12">
        <f aca="true" t="shared" si="10" ref="F24:F31">SUM(B24:E24)</f>
        <v>-450</v>
      </c>
      <c r="G24" s="12">
        <f>IF(F24&gt;0,LOOKUP(ABS(F24),'[1]Sheet1'!$A$1:$A$401,'[1]Sheet1'!$B$1:$B$401),)</f>
        <v>0</v>
      </c>
      <c r="H24" s="12">
        <f>IF(F24&lt;0,LOOKUP(ABS(F24),'[1]Sheet1'!$A$1:$A$401,'[1]Sheet1'!$B$1:$B$401),)</f>
        <v>10</v>
      </c>
      <c r="I24" s="12">
        <v>-400</v>
      </c>
      <c r="J24" s="12">
        <v>-400</v>
      </c>
      <c r="K24" s="12">
        <v>120</v>
      </c>
      <c r="L24" s="12">
        <v>430</v>
      </c>
      <c r="M24" s="12">
        <f aca="true" t="shared" si="11" ref="M24:M31">SUM(I24:L24)</f>
        <v>-250</v>
      </c>
      <c r="N24" s="12">
        <f>IF(M24&gt;0,LOOKUP(ABS(M24),'[1]Sheet1'!$A$1:$A$401,'[1]Sheet1'!$B$1:$B$401),)</f>
        <v>0</v>
      </c>
      <c r="O24" s="12">
        <f>IF(M24&lt;0,LOOKUP(ABS(M24),'[1]Sheet1'!$A$1:$A$401,'[1]Sheet1'!$B$1:$B$401),)</f>
        <v>6</v>
      </c>
      <c r="P24" s="12">
        <v>50</v>
      </c>
      <c r="Q24" s="12">
        <v>-400</v>
      </c>
      <c r="R24" s="12">
        <v>400</v>
      </c>
      <c r="S24" s="12">
        <v>400</v>
      </c>
      <c r="T24" s="12">
        <f aca="true" t="shared" si="12" ref="T24:T31">SUM(P24:S24)</f>
        <v>450</v>
      </c>
      <c r="U24" s="12">
        <f>IF(T24&gt;0,LOOKUP(ABS(T24),'[1]Sheet1'!$A$1:$A$401,'[1]Sheet1'!$B$1:$B$401),)</f>
        <v>10</v>
      </c>
      <c r="V24" s="12">
        <f>IF(T24&lt;0,LOOKUP(ABS(T24),'[1]Sheet1'!$A$1:$A$401,'[1]Sheet1'!$B$1:$B$401),)</f>
        <v>0</v>
      </c>
      <c r="W24" s="23">
        <f>LOOKUP(ABS(B24-$AI24),'[1]Sheet1'!$A$1:$A$401,'[1]Sheet1'!$B$1:$B$401)*SIGN(B24-$AI24)</f>
        <v>-2</v>
      </c>
      <c r="X24" s="8">
        <f>LOOKUP(ABS(C24-$AI24),'[1]Sheet1'!$A$1:$A$401,'[1]Sheet1'!$B$1:$B$401)*SIGN(C24-$AI24)</f>
        <v>-2</v>
      </c>
      <c r="Y24" s="8">
        <f>LOOKUP(ABS(D24+$AI24),'[1]Sheet1'!$A$1:$A$401,'[1]Sheet1'!$B$1:$B$401)*SIGN(D24+$AI24)</f>
        <v>2</v>
      </c>
      <c r="Z24" s="9">
        <f>LOOKUP(ABS(E24+$AI24),'[1]Sheet1'!$A$1:$A$401,'[1]Sheet1'!$B$1:$B$401)*SIGN(E24+$AI24)</f>
        <v>-9</v>
      </c>
      <c r="AA24" s="23">
        <f>LOOKUP(ABS(I24-$AI24),'[1]Sheet1'!$A$1:$A$401,'[1]Sheet1'!$B$1:$B$401)*SIGN(I24-$AI24)</f>
        <v>-2</v>
      </c>
      <c r="AB24" s="8">
        <f>LOOKUP(ABS(J24-$AI24),'[1]Sheet1'!$A$1:$A$401,'[1]Sheet1'!$B$1:$B$401)*SIGN(J24-$AI24)</f>
        <v>-2</v>
      </c>
      <c r="AC24" s="8">
        <f>LOOKUP(ABS(K24+$AI24),'[1]Sheet1'!$A$1:$A$401,'[1]Sheet1'!$B$1:$B$401)*SIGN(K24+$AI24)</f>
        <v>-5</v>
      </c>
      <c r="AD24" s="9">
        <f>LOOKUP(ABS(L24+$AI24),'[1]Sheet1'!$A$1:$A$401,'[1]Sheet1'!$B$1:$B$401)*SIGN(L24+$AI24)</f>
        <v>3</v>
      </c>
      <c r="AE24" s="8">
        <f>LOOKUP(ABS(P24-$AI24),'[1]Sheet1'!$A$1:$A$401,'[1]Sheet1'!$B$1:$B$401)*SIGN(P24-$AI24)</f>
        <v>9</v>
      </c>
      <c r="AF24" s="8">
        <f>LOOKUP(ABS(Q24-$AI24),'[1]Sheet1'!$A$1:$A$401,'[1]Sheet1'!$B$1:$B$401)*SIGN(Q24-$AI24)</f>
        <v>-2</v>
      </c>
      <c r="AG24" s="8">
        <f>LOOKUP(ABS(R24+$AI24),'[1]Sheet1'!$A$1:$A$401,'[1]Sheet1'!$B$1:$B$401)*SIGN(R24+$AI24)</f>
        <v>2</v>
      </c>
      <c r="AH24" s="9">
        <f>LOOKUP(ABS(S24+$AI24),'[1]Sheet1'!$A$1:$A$401,'[1]Sheet1'!$B$1:$B$401)*SIGN(S24+$AI24)</f>
        <v>2</v>
      </c>
      <c r="AI24" s="12">
        <f aca="true" t="shared" si="13" ref="AI24:AI31">ROUNDUP((SUM(B24,C24,-D24,-E24,I24,J24,-K24,-L24,P24,Q24,-R24,-S24)/100-MAX(B24,C24,-D24,-E24,I24,J24,-K24,-L24,P24,Q24,-R24,-S24)/100-MIN(B24,C24,-D24,-E24,I24,J24,-K24,-L24,P24,Q24,-R24,-S24)/100),0)*10</f>
        <v>-330</v>
      </c>
    </row>
    <row r="25" spans="1:35" s="11" customFormat="1" ht="19.5" customHeight="1">
      <c r="A25" s="10">
        <v>18</v>
      </c>
      <c r="B25" s="12">
        <v>-100</v>
      </c>
      <c r="C25" s="12">
        <v>620</v>
      </c>
      <c r="D25" s="12">
        <v>100</v>
      </c>
      <c r="E25" s="12">
        <v>-150</v>
      </c>
      <c r="F25" s="12">
        <f t="shared" si="10"/>
        <v>470</v>
      </c>
      <c r="G25" s="12">
        <f>IF(F25&gt;0,LOOKUP(ABS(F25),'[1]Sheet1'!$A$1:$A$401,'[1]Sheet1'!$B$1:$B$401),)</f>
        <v>10</v>
      </c>
      <c r="H25" s="12">
        <f>IF(F25&lt;0,LOOKUP(ABS(F25),'[1]Sheet1'!$A$1:$A$401,'[1]Sheet1'!$B$1:$B$401),)</f>
        <v>0</v>
      </c>
      <c r="I25" s="12">
        <v>140</v>
      </c>
      <c r="J25" s="12">
        <v>110</v>
      </c>
      <c r="K25" s="12">
        <v>-170</v>
      </c>
      <c r="L25" s="12">
        <v>-600</v>
      </c>
      <c r="M25" s="12">
        <f t="shared" si="11"/>
        <v>-520</v>
      </c>
      <c r="N25" s="12">
        <f>IF(M25&gt;0,LOOKUP(ABS(M25),'[1]Sheet1'!$A$1:$A$401,'[1]Sheet1'!$B$1:$B$401),)</f>
        <v>0</v>
      </c>
      <c r="O25" s="12">
        <f>IF(M25&lt;0,LOOKUP(ABS(M25),'[1]Sheet1'!$A$1:$A$401,'[1]Sheet1'!$B$1:$B$401),)</f>
        <v>11</v>
      </c>
      <c r="P25" s="12">
        <v>200</v>
      </c>
      <c r="Q25" s="12">
        <v>500</v>
      </c>
      <c r="R25" s="12">
        <v>500</v>
      </c>
      <c r="S25" s="12">
        <v>-650</v>
      </c>
      <c r="T25" s="12">
        <f t="shared" si="12"/>
        <v>550</v>
      </c>
      <c r="U25" s="12">
        <f>IF(T25&gt;0,LOOKUP(ABS(T25),'[1]Sheet1'!$A$1:$A$401,'[1]Sheet1'!$B$1:$B$401),)</f>
        <v>11</v>
      </c>
      <c r="V25" s="12">
        <f>IF(T25&lt;0,LOOKUP(ABS(T25),'[1]Sheet1'!$A$1:$A$401,'[1]Sheet1'!$B$1:$B$401),)</f>
        <v>0</v>
      </c>
      <c r="W25" s="23">
        <f>LOOKUP(ABS(B25-$AI25),'[1]Sheet1'!$A$1:$A$401,'[1]Sheet1'!$B$1:$B$401)*SIGN(B25-$AI25)</f>
        <v>-8</v>
      </c>
      <c r="X25" s="8">
        <f>LOOKUP(ABS(C25-$AI25),'[1]Sheet1'!$A$1:$A$401,'[1]Sheet1'!$B$1:$B$401)*SIGN(C25-$AI25)</f>
        <v>9</v>
      </c>
      <c r="Y25" s="8">
        <f>LOOKUP(ABS(D25+$AI25),'[1]Sheet1'!$A$1:$A$401,'[1]Sheet1'!$B$1:$B$401)*SIGN(D25+$AI25)</f>
        <v>8</v>
      </c>
      <c r="Z25" s="9">
        <f>LOOKUP(ABS(E25+$AI25),'[1]Sheet1'!$A$1:$A$401,'[1]Sheet1'!$B$1:$B$401)*SIGN(E25+$AI25)</f>
        <v>2</v>
      </c>
      <c r="AA25" s="23">
        <f>LOOKUP(ABS(I25-$AI25),'[1]Sheet1'!$A$1:$A$401,'[1]Sheet1'!$B$1:$B$401)*SIGN(I25-$AI25)</f>
        <v>-3</v>
      </c>
      <c r="AB25" s="8">
        <f>LOOKUP(ABS(J25-$AI25),'[1]Sheet1'!$A$1:$A$401,'[1]Sheet1'!$B$1:$B$401)*SIGN(J25-$AI25)</f>
        <v>-3</v>
      </c>
      <c r="AC25" s="8">
        <f>LOOKUP(ABS(K25+$AI25),'[1]Sheet1'!$A$1:$A$401,'[1]Sheet1'!$B$1:$B$401)*SIGN(K25+$AI25)</f>
        <v>2</v>
      </c>
      <c r="AD25" s="9">
        <f>LOOKUP(ABS(L25+$AI25),'[1]Sheet1'!$A$1:$A$401,'[1]Sheet1'!$B$1:$B$401)*SIGN(L25+$AI25)</f>
        <v>-9</v>
      </c>
      <c r="AE25" s="8">
        <f>LOOKUP(ABS(P25-$AI25),'[1]Sheet1'!$A$1:$A$401,'[1]Sheet1'!$B$1:$B$401)*SIGN(P25-$AI25)</f>
        <v>-1</v>
      </c>
      <c r="AF25" s="8">
        <f>LOOKUP(ABS(Q25-$AI25),'[1]Sheet1'!$A$1:$A$401,'[1]Sheet1'!$B$1:$B$401)*SIGN(Q25-$AI25)</f>
        <v>7</v>
      </c>
      <c r="AG25" s="8">
        <f>LOOKUP(ABS(R25+$AI25),'[1]Sheet1'!$A$1:$A$401,'[1]Sheet1'!$B$1:$B$401)*SIGN(R25+$AI25)</f>
        <v>12</v>
      </c>
      <c r="AH25" s="9">
        <f>LOOKUP(ABS(S25+$AI25),'[1]Sheet1'!$A$1:$A$401,'[1]Sheet1'!$B$1:$B$401)*SIGN(S25+$AI25)</f>
        <v>-9</v>
      </c>
      <c r="AI25" s="12">
        <f t="shared" si="13"/>
        <v>230</v>
      </c>
    </row>
    <row r="26" spans="1:35" s="11" customFormat="1" ht="19.5" customHeight="1">
      <c r="A26" s="10">
        <v>19</v>
      </c>
      <c r="B26" s="12">
        <v>-630</v>
      </c>
      <c r="C26" s="12">
        <v>-630</v>
      </c>
      <c r="D26" s="12">
        <v>660</v>
      </c>
      <c r="E26" s="12">
        <v>600</v>
      </c>
      <c r="F26" s="12">
        <f t="shared" si="10"/>
        <v>0</v>
      </c>
      <c r="G26" s="12">
        <f>IF(F26&gt;0,LOOKUP(ABS(F26),'[1]Sheet1'!$A$1:$A$401,'[1]Sheet1'!$B$1:$B$401),)</f>
        <v>0</v>
      </c>
      <c r="H26" s="12">
        <f>IF(F26&lt;0,LOOKUP(ABS(F26),'[1]Sheet1'!$A$1:$A$401,'[1]Sheet1'!$B$1:$B$401),)</f>
        <v>0</v>
      </c>
      <c r="I26" s="12">
        <v>-120</v>
      </c>
      <c r="J26" s="12">
        <v>-210</v>
      </c>
      <c r="K26" s="12">
        <v>600</v>
      </c>
      <c r="L26" s="12">
        <v>500</v>
      </c>
      <c r="M26" s="12">
        <f t="shared" si="11"/>
        <v>770</v>
      </c>
      <c r="N26" s="12">
        <f>IF(M26&gt;0,LOOKUP(ABS(M26),'[1]Sheet1'!$A$1:$A$401,'[1]Sheet1'!$B$1:$B$401),)</f>
        <v>13</v>
      </c>
      <c r="O26" s="12">
        <f>IF(M26&lt;0,LOOKUP(ABS(M26),'[1]Sheet1'!$A$1:$A$401,'[1]Sheet1'!$B$1:$B$401),)</f>
        <v>0</v>
      </c>
      <c r="P26" s="12">
        <v>-120</v>
      </c>
      <c r="Q26" s="12">
        <v>-210</v>
      </c>
      <c r="R26" s="12">
        <v>150</v>
      </c>
      <c r="S26" s="12">
        <v>600</v>
      </c>
      <c r="T26" s="12">
        <f t="shared" si="12"/>
        <v>420</v>
      </c>
      <c r="U26" s="12">
        <f>IF(T26&gt;0,LOOKUP(ABS(T26),'[1]Sheet1'!$A$1:$A$401,'[1]Sheet1'!$B$1:$B$401),)</f>
        <v>9</v>
      </c>
      <c r="V26" s="12">
        <f>IF(T26&lt;0,LOOKUP(ABS(T26),'[1]Sheet1'!$A$1:$A$401,'[1]Sheet1'!$B$1:$B$401),)</f>
        <v>0</v>
      </c>
      <c r="W26" s="23">
        <f>LOOKUP(ABS(B26-$AI26),'[1]Sheet1'!$A$1:$A$401,'[1]Sheet1'!$B$1:$B$401)*SIGN(B26-$AI26)</f>
        <v>-5</v>
      </c>
      <c r="X26" s="8">
        <f>LOOKUP(ABS(C26-$AI26),'[1]Sheet1'!$A$1:$A$401,'[1]Sheet1'!$B$1:$B$401)*SIGN(C26-$AI26)</f>
        <v>-5</v>
      </c>
      <c r="Y26" s="8">
        <f>LOOKUP(ABS(D26+$AI26),'[1]Sheet1'!$A$1:$A$401,'[1]Sheet1'!$B$1:$B$401)*SIGN(D26+$AI26)</f>
        <v>6</v>
      </c>
      <c r="Z26" s="9">
        <f>LOOKUP(ABS(E26+$AI26),'[1]Sheet1'!$A$1:$A$401,'[1]Sheet1'!$B$1:$B$401)*SIGN(E26+$AI26)</f>
        <v>5</v>
      </c>
      <c r="AA26" s="23">
        <f>LOOKUP(ABS(I26-$AI26),'[1]Sheet1'!$A$1:$A$401,'[1]Sheet1'!$B$1:$B$401)*SIGN(I26-$AI26)</f>
        <v>7</v>
      </c>
      <c r="AB26" s="8">
        <f>LOOKUP(ABS(J26-$AI26),'[1]Sheet1'!$A$1:$A$401,'[1]Sheet1'!$B$1:$B$401)*SIGN(J26-$AI26)</f>
        <v>6</v>
      </c>
      <c r="AC26" s="8">
        <f>LOOKUP(ABS(K26+$AI26),'[1]Sheet1'!$A$1:$A$401,'[1]Sheet1'!$B$1:$B$401)*SIGN(K26+$AI26)</f>
        <v>5</v>
      </c>
      <c r="AD26" s="9">
        <f>LOOKUP(ABS(L26+$AI26),'[1]Sheet1'!$A$1:$A$401,'[1]Sheet1'!$B$1:$B$401)*SIGN(L26+$AI26)</f>
        <v>2</v>
      </c>
      <c r="AE26" s="8">
        <f>LOOKUP(ABS(P26-$AI26),'[1]Sheet1'!$A$1:$A$401,'[1]Sheet1'!$B$1:$B$401)*SIGN(P26-$AI26)</f>
        <v>7</v>
      </c>
      <c r="AF26" s="8">
        <f>LOOKUP(ABS(Q26-$AI26),'[1]Sheet1'!$A$1:$A$401,'[1]Sheet1'!$B$1:$B$401)*SIGN(Q26-$AI26)</f>
        <v>6</v>
      </c>
      <c r="AG26" s="8">
        <f>LOOKUP(ABS(R26+$AI26),'[1]Sheet1'!$A$1:$A$401,'[1]Sheet1'!$B$1:$B$401)*SIGN(R26+$AI26)</f>
        <v>-7</v>
      </c>
      <c r="AH26" s="9">
        <f>LOOKUP(ABS(S26+$AI26),'[1]Sheet1'!$A$1:$A$401,'[1]Sheet1'!$B$1:$B$401)*SIGN(S26+$AI26)</f>
        <v>5</v>
      </c>
      <c r="AI26" s="12">
        <f t="shared" si="13"/>
        <v>-430</v>
      </c>
    </row>
    <row r="27" spans="1:35" s="11" customFormat="1" ht="19.5" customHeight="1">
      <c r="A27" s="10">
        <v>20</v>
      </c>
      <c r="B27" s="12">
        <v>-100</v>
      </c>
      <c r="C27" s="12">
        <v>-100</v>
      </c>
      <c r="D27" s="12">
        <v>100</v>
      </c>
      <c r="E27" s="12">
        <v>100</v>
      </c>
      <c r="F27" s="12">
        <f t="shared" si="10"/>
        <v>0</v>
      </c>
      <c r="G27" s="12">
        <f>IF(F27&gt;0,LOOKUP(ABS(F27),'[1]Sheet1'!$A$1:$A$401,'[1]Sheet1'!$B$1:$B$401),)</f>
        <v>0</v>
      </c>
      <c r="H27" s="12">
        <f>IF(F27&lt;0,LOOKUP(ABS(F27),'[1]Sheet1'!$A$1:$A$401,'[1]Sheet1'!$B$1:$B$401),)</f>
        <v>0</v>
      </c>
      <c r="I27" s="12">
        <v>140</v>
      </c>
      <c r="J27" s="12">
        <v>100</v>
      </c>
      <c r="K27" s="12">
        <v>200</v>
      </c>
      <c r="L27" s="12">
        <v>-140</v>
      </c>
      <c r="M27" s="12">
        <f t="shared" si="11"/>
        <v>300</v>
      </c>
      <c r="N27" s="12">
        <f>IF(M27&gt;0,LOOKUP(ABS(M27),'[1]Sheet1'!$A$1:$A$401,'[1]Sheet1'!$B$1:$B$401),)</f>
        <v>7</v>
      </c>
      <c r="O27" s="12">
        <f>IF(M27&lt;0,LOOKUP(ABS(M27),'[1]Sheet1'!$A$1:$A$401,'[1]Sheet1'!$B$1:$B$401),)</f>
        <v>0</v>
      </c>
      <c r="P27" s="12">
        <v>-100</v>
      </c>
      <c r="Q27" s="12">
        <v>-100</v>
      </c>
      <c r="R27" s="12">
        <v>-200</v>
      </c>
      <c r="S27" s="12">
        <v>100</v>
      </c>
      <c r="T27" s="12">
        <f t="shared" si="12"/>
        <v>-300</v>
      </c>
      <c r="U27" s="12">
        <f>IF(T27&gt;0,LOOKUP(ABS(T27),'[1]Sheet1'!$A$1:$A$401,'[1]Sheet1'!$B$1:$B$401),)</f>
        <v>0</v>
      </c>
      <c r="V27" s="12">
        <f>IF(T27&lt;0,LOOKUP(ABS(T27),'[1]Sheet1'!$A$1:$A$401,'[1]Sheet1'!$B$1:$B$401),)</f>
        <v>7</v>
      </c>
      <c r="W27" s="23">
        <f>LOOKUP(ABS(B27-$AI27),'[1]Sheet1'!$A$1:$A$401,'[1]Sheet1'!$B$1:$B$401)*SIGN(B27-$AI27)</f>
        <v>-2</v>
      </c>
      <c r="X27" s="8">
        <f>LOOKUP(ABS(C27-$AI27),'[1]Sheet1'!$A$1:$A$401,'[1]Sheet1'!$B$1:$B$401)*SIGN(C27-$AI27)</f>
        <v>-2</v>
      </c>
      <c r="Y27" s="8">
        <f>LOOKUP(ABS(D27+$AI27),'[1]Sheet1'!$A$1:$A$401,'[1]Sheet1'!$B$1:$B$401)*SIGN(D27+$AI27)</f>
        <v>2</v>
      </c>
      <c r="Z27" s="9">
        <f>LOOKUP(ABS(E27+$AI27),'[1]Sheet1'!$A$1:$A$401,'[1]Sheet1'!$B$1:$B$401)*SIGN(E27+$AI27)</f>
        <v>2</v>
      </c>
      <c r="AA27" s="23">
        <f>LOOKUP(ABS(I27-$AI27),'[1]Sheet1'!$A$1:$A$401,'[1]Sheet1'!$B$1:$B$401)*SIGN(I27-$AI27)</f>
        <v>5</v>
      </c>
      <c r="AB27" s="8">
        <f>LOOKUP(ABS(J27-$AI27),'[1]Sheet1'!$A$1:$A$401,'[1]Sheet1'!$B$1:$B$401)*SIGN(J27-$AI27)</f>
        <v>4</v>
      </c>
      <c r="AC27" s="8">
        <f>LOOKUP(ABS(K27+$AI27),'[1]Sheet1'!$A$1:$A$401,'[1]Sheet1'!$B$1:$B$401)*SIGN(K27+$AI27)</f>
        <v>4</v>
      </c>
      <c r="AD27" s="9">
        <f>LOOKUP(ABS(L27+$AI27),'[1]Sheet1'!$A$1:$A$401,'[1]Sheet1'!$B$1:$B$401)*SIGN(L27+$AI27)</f>
        <v>-5</v>
      </c>
      <c r="AE27" s="8">
        <f>LOOKUP(ABS(P27-$AI27),'[1]Sheet1'!$A$1:$A$401,'[1]Sheet1'!$B$1:$B$401)*SIGN(P27-$AI27)</f>
        <v>-2</v>
      </c>
      <c r="AF27" s="8">
        <f>LOOKUP(ABS(Q27-$AI27),'[1]Sheet1'!$A$1:$A$401,'[1]Sheet1'!$B$1:$B$401)*SIGN(Q27-$AI27)</f>
        <v>-2</v>
      </c>
      <c r="AG27" s="8">
        <f>LOOKUP(ABS(R27+$AI27),'[1]Sheet1'!$A$1:$A$401,'[1]Sheet1'!$B$1:$B$401)*SIGN(R27+$AI27)</f>
        <v>-6</v>
      </c>
      <c r="AH27" s="9">
        <f>LOOKUP(ABS(S27+$AI27),'[1]Sheet1'!$A$1:$A$401,'[1]Sheet1'!$B$1:$B$401)*SIGN(S27+$AI27)</f>
        <v>2</v>
      </c>
      <c r="AI27" s="12">
        <f t="shared" si="13"/>
        <v>-40</v>
      </c>
    </row>
    <row r="28" spans="1:35" s="11" customFormat="1" ht="19.5" customHeight="1">
      <c r="A28" s="10">
        <v>21</v>
      </c>
      <c r="B28" s="12">
        <v>50</v>
      </c>
      <c r="C28" s="12">
        <v>100</v>
      </c>
      <c r="D28" s="12">
        <v>-50</v>
      </c>
      <c r="E28" s="12">
        <v>-50</v>
      </c>
      <c r="F28" s="12">
        <f t="shared" si="10"/>
        <v>50</v>
      </c>
      <c r="G28" s="12">
        <f>IF(F28&gt;0,LOOKUP(ABS(F28),'[1]Sheet1'!$A$1:$A$401,'[1]Sheet1'!$B$1:$B$401),)</f>
        <v>2</v>
      </c>
      <c r="H28" s="12">
        <f>IF(F28&lt;0,LOOKUP(ABS(F28),'[1]Sheet1'!$A$1:$A$401,'[1]Sheet1'!$B$1:$B$401),)</f>
        <v>0</v>
      </c>
      <c r="I28" s="12">
        <v>50</v>
      </c>
      <c r="J28" s="12">
        <v>50</v>
      </c>
      <c r="K28" s="12">
        <v>-50</v>
      </c>
      <c r="L28" s="12">
        <v>-100</v>
      </c>
      <c r="M28" s="12">
        <f t="shared" si="11"/>
        <v>-50</v>
      </c>
      <c r="N28" s="12">
        <f>IF(M28&gt;0,LOOKUP(ABS(M28),'[1]Sheet1'!$A$1:$A$401,'[1]Sheet1'!$B$1:$B$401),)</f>
        <v>0</v>
      </c>
      <c r="O28" s="12">
        <f>IF(M28&lt;0,LOOKUP(ABS(M28),'[1]Sheet1'!$A$1:$A$401,'[1]Sheet1'!$B$1:$B$401),)</f>
        <v>2</v>
      </c>
      <c r="P28" s="12">
        <v>50</v>
      </c>
      <c r="Q28" s="12">
        <v>50</v>
      </c>
      <c r="R28" s="12">
        <v>-100</v>
      </c>
      <c r="S28" s="12">
        <v>-50</v>
      </c>
      <c r="T28" s="12">
        <f t="shared" si="12"/>
        <v>-50</v>
      </c>
      <c r="U28" s="12">
        <f>IF(T28&gt;0,LOOKUP(ABS(T28),'[1]Sheet1'!$A$1:$A$401,'[1]Sheet1'!$B$1:$B$401),)</f>
        <v>0</v>
      </c>
      <c r="V28" s="12">
        <f>IF(T28&lt;0,LOOKUP(ABS(T28),'[1]Sheet1'!$A$1:$A$401,'[1]Sheet1'!$B$1:$B$401),)</f>
        <v>2</v>
      </c>
      <c r="W28" s="23">
        <f>LOOKUP(ABS(B28-$AI28),'[1]Sheet1'!$A$1:$A$401,'[1]Sheet1'!$B$1:$B$401)*SIGN(B28-$AI28)</f>
        <v>0</v>
      </c>
      <c r="X28" s="8">
        <f>LOOKUP(ABS(C28-$AI28),'[1]Sheet1'!$A$1:$A$401,'[1]Sheet1'!$B$1:$B$401)*SIGN(C28-$AI28)</f>
        <v>1</v>
      </c>
      <c r="Y28" s="8">
        <f>LOOKUP(ABS(D28+$AI28),'[1]Sheet1'!$A$1:$A$401,'[1]Sheet1'!$B$1:$B$401)*SIGN(D28+$AI28)</f>
        <v>0</v>
      </c>
      <c r="Z28" s="9">
        <f>LOOKUP(ABS(E28+$AI28),'[1]Sheet1'!$A$1:$A$401,'[1]Sheet1'!$B$1:$B$401)*SIGN(E28+$AI28)</f>
        <v>0</v>
      </c>
      <c r="AA28" s="23">
        <f>LOOKUP(ABS(I28-$AI28),'[1]Sheet1'!$A$1:$A$401,'[1]Sheet1'!$B$1:$B$401)*SIGN(I28-$AI28)</f>
        <v>0</v>
      </c>
      <c r="AB28" s="8">
        <f>LOOKUP(ABS(J28-$AI28),'[1]Sheet1'!$A$1:$A$401,'[1]Sheet1'!$B$1:$B$401)*SIGN(J28-$AI28)</f>
        <v>0</v>
      </c>
      <c r="AC28" s="8">
        <f>LOOKUP(ABS(K28+$AI28),'[1]Sheet1'!$A$1:$A$401,'[1]Sheet1'!$B$1:$B$401)*SIGN(K28+$AI28)</f>
        <v>0</v>
      </c>
      <c r="AD28" s="9">
        <f>LOOKUP(ABS(L28+$AI28),'[1]Sheet1'!$A$1:$A$401,'[1]Sheet1'!$B$1:$B$401)*SIGN(L28+$AI28)</f>
        <v>-1</v>
      </c>
      <c r="AE28" s="8">
        <f>LOOKUP(ABS(P28-$AI28),'[1]Sheet1'!$A$1:$A$401,'[1]Sheet1'!$B$1:$B$401)*SIGN(P28-$AI28)</f>
        <v>0</v>
      </c>
      <c r="AF28" s="8">
        <f>LOOKUP(ABS(Q28-$AI28),'[1]Sheet1'!$A$1:$A$401,'[1]Sheet1'!$B$1:$B$401)*SIGN(Q28-$AI28)</f>
        <v>0</v>
      </c>
      <c r="AG28" s="8">
        <f>LOOKUP(ABS(R28+$AI28),'[1]Sheet1'!$A$1:$A$401,'[1]Sheet1'!$B$1:$B$401)*SIGN(R28+$AI28)</f>
        <v>-1</v>
      </c>
      <c r="AH28" s="9">
        <f>LOOKUP(ABS(S28+$AI28),'[1]Sheet1'!$A$1:$A$401,'[1]Sheet1'!$B$1:$B$401)*SIGN(S28+$AI28)</f>
        <v>0</v>
      </c>
      <c r="AI28" s="12">
        <f t="shared" si="13"/>
        <v>60</v>
      </c>
    </row>
    <row r="29" spans="1:35" s="11" customFormat="1" ht="19.5" customHeight="1">
      <c r="A29" s="10">
        <v>22</v>
      </c>
      <c r="B29" s="12">
        <v>-50</v>
      </c>
      <c r="C29" s="12">
        <v>-130</v>
      </c>
      <c r="D29" s="12">
        <v>50</v>
      </c>
      <c r="E29" s="12">
        <v>110</v>
      </c>
      <c r="F29" s="12">
        <f t="shared" si="10"/>
        <v>-20</v>
      </c>
      <c r="G29" s="12">
        <f>IF(F29&gt;0,LOOKUP(ABS(F29),'[1]Sheet1'!$A$1:$A$401,'[1]Sheet1'!$B$1:$B$401),)</f>
        <v>0</v>
      </c>
      <c r="H29" s="12">
        <f>IF(F29&lt;0,LOOKUP(ABS(F29),'[1]Sheet1'!$A$1:$A$401,'[1]Sheet1'!$B$1:$B$401),)</f>
        <v>1</v>
      </c>
      <c r="I29" s="12">
        <v>-200</v>
      </c>
      <c r="J29" s="12">
        <v>-120</v>
      </c>
      <c r="K29" s="12">
        <v>50</v>
      </c>
      <c r="L29" s="12">
        <v>50</v>
      </c>
      <c r="M29" s="12">
        <f t="shared" si="11"/>
        <v>-220</v>
      </c>
      <c r="N29" s="12">
        <f>IF(M29&gt;0,LOOKUP(ABS(M29),'[1]Sheet1'!$A$1:$A$401,'[1]Sheet1'!$B$1:$B$401),)</f>
        <v>0</v>
      </c>
      <c r="O29" s="12">
        <f>IF(M29&lt;0,LOOKUP(ABS(M29),'[1]Sheet1'!$A$1:$A$401,'[1]Sheet1'!$B$1:$B$401),)</f>
        <v>6</v>
      </c>
      <c r="P29" s="12">
        <v>200</v>
      </c>
      <c r="Q29" s="12">
        <v>100</v>
      </c>
      <c r="R29" s="12">
        <v>-470</v>
      </c>
      <c r="S29" s="12">
        <v>110</v>
      </c>
      <c r="T29" s="12">
        <f t="shared" si="12"/>
        <v>-60</v>
      </c>
      <c r="U29" s="12">
        <f>IF(T29&gt;0,LOOKUP(ABS(T29),'[1]Sheet1'!$A$1:$A$401,'[1]Sheet1'!$B$1:$B$401),)</f>
        <v>0</v>
      </c>
      <c r="V29" s="12">
        <f>IF(T29&lt;0,LOOKUP(ABS(T29),'[1]Sheet1'!$A$1:$A$401,'[1]Sheet1'!$B$1:$B$401),)</f>
        <v>2</v>
      </c>
      <c r="W29" s="23">
        <f>LOOKUP(ABS(B29-$AI29),'[1]Sheet1'!$A$1:$A$401,'[1]Sheet1'!$B$1:$B$401)*SIGN(B29-$AI29)</f>
        <v>0</v>
      </c>
      <c r="X29" s="8">
        <f>LOOKUP(ABS(C29-$AI29),'[1]Sheet1'!$A$1:$A$401,'[1]Sheet1'!$B$1:$B$401)*SIGN(C29-$AI29)</f>
        <v>-3</v>
      </c>
      <c r="Y29" s="8">
        <f>LOOKUP(ABS(D29+$AI29),'[1]Sheet1'!$A$1:$A$401,'[1]Sheet1'!$B$1:$B$401)*SIGN(D29+$AI29)</f>
        <v>0</v>
      </c>
      <c r="Z29" s="9">
        <f>LOOKUP(ABS(E29+$AI29),'[1]Sheet1'!$A$1:$A$401,'[1]Sheet1'!$B$1:$B$401)*SIGN(E29+$AI29)</f>
        <v>2</v>
      </c>
      <c r="AA29" s="23">
        <f>LOOKUP(ABS(I29-$AI29),'[1]Sheet1'!$A$1:$A$401,'[1]Sheet1'!$B$1:$B$401)*SIGN(I29-$AI29)</f>
        <v>-4</v>
      </c>
      <c r="AB29" s="8">
        <f>LOOKUP(ABS(J29-$AI29),'[1]Sheet1'!$A$1:$A$401,'[1]Sheet1'!$B$1:$B$401)*SIGN(J29-$AI29)</f>
        <v>-2</v>
      </c>
      <c r="AC29" s="8">
        <f>LOOKUP(ABS(K29+$AI29),'[1]Sheet1'!$A$1:$A$401,'[1]Sheet1'!$B$1:$B$401)*SIGN(K29+$AI29)</f>
        <v>0</v>
      </c>
      <c r="AD29" s="9">
        <f>LOOKUP(ABS(L29+$AI29),'[1]Sheet1'!$A$1:$A$401,'[1]Sheet1'!$B$1:$B$401)*SIGN(L29+$AI29)</f>
        <v>0</v>
      </c>
      <c r="AE29" s="8">
        <f>LOOKUP(ABS(P29-$AI29),'[1]Sheet1'!$A$1:$A$401,'[1]Sheet1'!$B$1:$B$401)*SIGN(P29-$AI29)</f>
        <v>6</v>
      </c>
      <c r="AF29" s="8">
        <f>LOOKUP(ABS(Q29-$AI29),'[1]Sheet1'!$A$1:$A$401,'[1]Sheet1'!$B$1:$B$401)*SIGN(Q29-$AI29)</f>
        <v>4</v>
      </c>
      <c r="AG29" s="8">
        <f>LOOKUP(ABS(R29+$AI29),'[1]Sheet1'!$A$1:$A$401,'[1]Sheet1'!$B$1:$B$401)*SIGN(R29+$AI29)</f>
        <v>-11</v>
      </c>
      <c r="AH29" s="9">
        <f>LOOKUP(ABS(S29+$AI29),'[1]Sheet1'!$A$1:$A$401,'[1]Sheet1'!$B$1:$B$401)*SIGN(S29+$AI29)</f>
        <v>2</v>
      </c>
      <c r="AI29" s="12">
        <f t="shared" si="13"/>
        <v>-40</v>
      </c>
    </row>
    <row r="30" spans="1:35" s="11" customFormat="1" ht="19.5" customHeight="1">
      <c r="A30" s="10">
        <v>23</v>
      </c>
      <c r="B30" s="12">
        <v>620</v>
      </c>
      <c r="C30" s="12">
        <v>-100</v>
      </c>
      <c r="D30" s="12">
        <v>-660</v>
      </c>
      <c r="E30" s="12">
        <v>-690</v>
      </c>
      <c r="F30" s="12">
        <f t="shared" si="10"/>
        <v>-830</v>
      </c>
      <c r="G30" s="12">
        <f>IF(F30&gt;0,LOOKUP(ABS(F30),'[1]Sheet1'!$A$1:$A$401,'[1]Sheet1'!$B$1:$B$401),)</f>
        <v>0</v>
      </c>
      <c r="H30" s="12">
        <f>IF(F30&lt;0,LOOKUP(ABS(F30),'[1]Sheet1'!$A$1:$A$401,'[1]Sheet1'!$B$1:$B$401),)</f>
        <v>13</v>
      </c>
      <c r="I30" s="12">
        <v>660</v>
      </c>
      <c r="J30" s="12">
        <v>1370</v>
      </c>
      <c r="K30" s="12">
        <v>100</v>
      </c>
      <c r="L30" s="12">
        <v>-1390</v>
      </c>
      <c r="M30" s="12">
        <f t="shared" si="11"/>
        <v>740</v>
      </c>
      <c r="N30" s="12">
        <f>IF(M30&gt;0,LOOKUP(ABS(M30),'[1]Sheet1'!$A$1:$A$401,'[1]Sheet1'!$B$1:$B$401),)</f>
        <v>12</v>
      </c>
      <c r="O30" s="12">
        <f>IF(M30&lt;0,LOOKUP(ABS(M30),'[1]Sheet1'!$A$1:$A$401,'[1]Sheet1'!$B$1:$B$401),)</f>
        <v>0</v>
      </c>
      <c r="P30" s="12">
        <v>-100</v>
      </c>
      <c r="Q30" s="12">
        <v>690</v>
      </c>
      <c r="R30" s="12">
        <v>-1440</v>
      </c>
      <c r="S30" s="12">
        <v>-690</v>
      </c>
      <c r="T30" s="12">
        <f t="shared" si="12"/>
        <v>-1540</v>
      </c>
      <c r="U30" s="12">
        <f>IF(T30&gt;0,LOOKUP(ABS(T30),'[1]Sheet1'!$A$1:$A$401,'[1]Sheet1'!$B$1:$B$401),)</f>
        <v>0</v>
      </c>
      <c r="V30" s="12">
        <f>IF(T30&lt;0,LOOKUP(ABS(T30),'[1]Sheet1'!$A$1:$A$401,'[1]Sheet1'!$B$1:$B$401),)</f>
        <v>17</v>
      </c>
      <c r="W30" s="23">
        <f>LOOKUP(ABS(B30-$AI30),'[1]Sheet1'!$A$1:$A$401,'[1]Sheet1'!$B$1:$B$401)*SIGN(B30-$AI30)</f>
        <v>-1</v>
      </c>
      <c r="X30" s="8">
        <f>LOOKUP(ABS(C30-$AI30),'[1]Sheet1'!$A$1:$A$401,'[1]Sheet1'!$B$1:$B$401)*SIGN(C30-$AI30)</f>
        <v>-13</v>
      </c>
      <c r="Y30" s="8">
        <f>LOOKUP(ABS(D30+$AI30),'[1]Sheet1'!$A$1:$A$401,'[1]Sheet1'!$B$1:$B$401)*SIGN(D30+$AI30)</f>
        <v>0</v>
      </c>
      <c r="Z30" s="9">
        <f>LOOKUP(ABS(E30+$AI30),'[1]Sheet1'!$A$1:$A$401,'[1]Sheet1'!$B$1:$B$401)*SIGN(E30+$AI30)</f>
        <v>-1</v>
      </c>
      <c r="AA30" s="23">
        <f>LOOKUP(ABS(I30-$AI30),'[1]Sheet1'!$A$1:$A$401,'[1]Sheet1'!$B$1:$B$401)*SIGN(I30-$AI30)</f>
        <v>0</v>
      </c>
      <c r="AB30" s="8">
        <f>LOOKUP(ABS(J30-$AI30),'[1]Sheet1'!$A$1:$A$401,'[1]Sheet1'!$B$1:$B$401)*SIGN(J30-$AI30)</f>
        <v>12</v>
      </c>
      <c r="AC30" s="8">
        <f>LOOKUP(ABS(K30+$AI30),'[1]Sheet1'!$A$1:$A$401,'[1]Sheet1'!$B$1:$B$401)*SIGN(K30+$AI30)</f>
        <v>13</v>
      </c>
      <c r="AD30" s="9">
        <f>LOOKUP(ABS(L30+$AI30),'[1]Sheet1'!$A$1:$A$401,'[1]Sheet1'!$B$1:$B$401)*SIGN(L30+$AI30)</f>
        <v>-12</v>
      </c>
      <c r="AE30" s="8">
        <f>LOOKUP(ABS(P30-$AI30),'[1]Sheet1'!$A$1:$A$401,'[1]Sheet1'!$B$1:$B$401)*SIGN(P30-$AI30)</f>
        <v>-13</v>
      </c>
      <c r="AF30" s="8">
        <f>LOOKUP(ABS(Q30-$AI30),'[1]Sheet1'!$A$1:$A$401,'[1]Sheet1'!$B$1:$B$401)*SIGN(Q30-$AI30)</f>
        <v>1</v>
      </c>
      <c r="AG30" s="8">
        <f>LOOKUP(ABS(R30+$AI30),'[1]Sheet1'!$A$1:$A$401,'[1]Sheet1'!$B$1:$B$401)*SIGN(R30+$AI30)</f>
        <v>-13</v>
      </c>
      <c r="AH30" s="9">
        <f>LOOKUP(ABS(S30+$AI30),'[1]Sheet1'!$A$1:$A$401,'[1]Sheet1'!$B$1:$B$401)*SIGN(S30+$AI30)</f>
        <v>-1</v>
      </c>
      <c r="AI30" s="12">
        <f t="shared" si="13"/>
        <v>660</v>
      </c>
    </row>
    <row r="31" spans="1:35" s="11" customFormat="1" ht="19.5" customHeight="1">
      <c r="A31" s="10">
        <v>24</v>
      </c>
      <c r="B31" s="12">
        <v>-140</v>
      </c>
      <c r="C31" s="12">
        <v>100</v>
      </c>
      <c r="D31" s="12">
        <v>150</v>
      </c>
      <c r="E31" s="12">
        <v>-100</v>
      </c>
      <c r="F31" s="12">
        <f t="shared" si="10"/>
        <v>10</v>
      </c>
      <c r="G31" s="12">
        <f>IF(F31&gt;0,LOOKUP(ABS(F31),'[1]Sheet1'!$A$1:$A$401,'[1]Sheet1'!$B$1:$B$401),)</f>
        <v>0</v>
      </c>
      <c r="H31" s="12">
        <f>IF(F31&lt;0,LOOKUP(ABS(F31),'[1]Sheet1'!$A$1:$A$401,'[1]Sheet1'!$B$1:$B$401),)</f>
        <v>0</v>
      </c>
      <c r="I31" s="12">
        <v>-100</v>
      </c>
      <c r="J31" s="12">
        <v>-100</v>
      </c>
      <c r="K31" s="12">
        <v>200</v>
      </c>
      <c r="L31" s="12">
        <v>100</v>
      </c>
      <c r="M31" s="12">
        <f t="shared" si="11"/>
        <v>100</v>
      </c>
      <c r="N31" s="12">
        <f>IF(M31&gt;0,LOOKUP(ABS(M31),'[1]Sheet1'!$A$1:$A$401,'[1]Sheet1'!$B$1:$B$401),)</f>
        <v>3</v>
      </c>
      <c r="O31" s="12">
        <f>IF(M31&lt;0,LOOKUP(ABS(M31),'[1]Sheet1'!$A$1:$A$401,'[1]Sheet1'!$B$1:$B$401),)</f>
        <v>0</v>
      </c>
      <c r="P31" s="12">
        <v>-150</v>
      </c>
      <c r="Q31" s="12">
        <v>-100</v>
      </c>
      <c r="R31" s="12">
        <v>150</v>
      </c>
      <c r="S31" s="12">
        <v>100</v>
      </c>
      <c r="T31" s="12">
        <f t="shared" si="12"/>
        <v>0</v>
      </c>
      <c r="U31" s="12">
        <f>IF(T31&gt;0,LOOKUP(ABS(T31),'[1]Sheet1'!$A$1:$A$401,'[1]Sheet1'!$B$1:$B$401),)</f>
        <v>0</v>
      </c>
      <c r="V31" s="12">
        <f>IF(T31&lt;0,LOOKUP(ABS(T31),'[1]Sheet1'!$A$1:$A$401,'[1]Sheet1'!$B$1:$B$401),)</f>
        <v>0</v>
      </c>
      <c r="W31" s="23">
        <f>LOOKUP(ABS(B31-$AI31),'[1]Sheet1'!$A$1:$A$401,'[1]Sheet1'!$B$1:$B$401)*SIGN(B31-$AI31)</f>
        <v>-1</v>
      </c>
      <c r="X31" s="8">
        <f>LOOKUP(ABS(C31-$AI31),'[1]Sheet1'!$A$1:$A$401,'[1]Sheet1'!$B$1:$B$401)*SIGN(C31-$AI31)</f>
        <v>5</v>
      </c>
      <c r="Y31" s="8">
        <f>LOOKUP(ABS(D31+$AI31),'[1]Sheet1'!$A$1:$A$401,'[1]Sheet1'!$B$1:$B$401)*SIGN(D31+$AI31)</f>
        <v>2</v>
      </c>
      <c r="Z31" s="9">
        <f>LOOKUP(ABS(E31+$AI31),'[1]Sheet1'!$A$1:$A$401,'[1]Sheet1'!$B$1:$B$401)*SIGN(E31+$AI31)</f>
        <v>-5</v>
      </c>
      <c r="AA31" s="23">
        <f>LOOKUP(ABS(I31-$AI31),'[1]Sheet1'!$A$1:$A$401,'[1]Sheet1'!$B$1:$B$401)*SIGN(I31-$AI31)</f>
        <v>0</v>
      </c>
      <c r="AB31" s="8">
        <f>LOOKUP(ABS(J31-$AI31),'[1]Sheet1'!$A$1:$A$401,'[1]Sheet1'!$B$1:$B$401)*SIGN(J31-$AI31)</f>
        <v>0</v>
      </c>
      <c r="AC31" s="8">
        <f>LOOKUP(ABS(K31+$AI31),'[1]Sheet1'!$A$1:$A$401,'[1]Sheet1'!$B$1:$B$401)*SIGN(K31+$AI31)</f>
        <v>3</v>
      </c>
      <c r="AD31" s="9">
        <f>LOOKUP(ABS(L31+$AI31),'[1]Sheet1'!$A$1:$A$401,'[1]Sheet1'!$B$1:$B$401)*SIGN(L31+$AI31)</f>
        <v>0</v>
      </c>
      <c r="AE31" s="8">
        <f>LOOKUP(ABS(P31-$AI31),'[1]Sheet1'!$A$1:$A$401,'[1]Sheet1'!$B$1:$B$401)*SIGN(P31-$AI31)</f>
        <v>-2</v>
      </c>
      <c r="AF31" s="8">
        <f>LOOKUP(ABS(Q31-$AI31),'[1]Sheet1'!$A$1:$A$401,'[1]Sheet1'!$B$1:$B$401)*SIGN(Q31-$AI31)</f>
        <v>0</v>
      </c>
      <c r="AG31" s="8">
        <f>LOOKUP(ABS(R31+$AI31),'[1]Sheet1'!$A$1:$A$401,'[1]Sheet1'!$B$1:$B$401)*SIGN(R31+$AI31)</f>
        <v>2</v>
      </c>
      <c r="AH31" s="9">
        <f>LOOKUP(ABS(S31+$AI31),'[1]Sheet1'!$A$1:$A$401,'[1]Sheet1'!$B$1:$B$401)*SIGN(S31+$AI31)</f>
        <v>0</v>
      </c>
      <c r="AI31" s="12">
        <f t="shared" si="13"/>
        <v>-100</v>
      </c>
    </row>
    <row r="32" spans="1:35" s="11" customFormat="1" ht="19.5" customHeight="1">
      <c r="A32" s="18"/>
      <c r="B32" s="35">
        <f>SUM(B24:B31)</f>
        <v>-750</v>
      </c>
      <c r="C32" s="35">
        <f>SUM(C24:C31)</f>
        <v>-540</v>
      </c>
      <c r="D32" s="35">
        <f>SUM(D24:D31)</f>
        <v>750</v>
      </c>
      <c r="E32" s="35">
        <f>SUM(E24:E31)</f>
        <v>-230</v>
      </c>
      <c r="F32" s="16"/>
      <c r="G32" s="16">
        <f>SUM(G24:G31)</f>
        <v>12</v>
      </c>
      <c r="H32" s="17">
        <f>SUM(H24:H31)</f>
        <v>24</v>
      </c>
      <c r="I32" s="35">
        <f>SUM(I24:I31)</f>
        <v>170</v>
      </c>
      <c r="J32" s="35">
        <f>SUM(J24:J31)</f>
        <v>800</v>
      </c>
      <c r="K32" s="35">
        <f>SUM(K24:K31)</f>
        <v>1050</v>
      </c>
      <c r="L32" s="35">
        <f>SUM(L24:L31)</f>
        <v>-1150</v>
      </c>
      <c r="M32" s="16"/>
      <c r="N32" s="16">
        <f>SUM(N24:N31)</f>
        <v>35</v>
      </c>
      <c r="O32" s="17">
        <f>SUM(O24:O31)</f>
        <v>25</v>
      </c>
      <c r="P32" s="35">
        <f>SUM(P24:P31)</f>
        <v>30</v>
      </c>
      <c r="Q32" s="35">
        <f>SUM(Q24:Q31)</f>
        <v>530</v>
      </c>
      <c r="R32" s="35">
        <f>SUM(R24:R31)</f>
        <v>-1010</v>
      </c>
      <c r="S32" s="35">
        <f>SUM(S24:S31)</f>
        <v>-80</v>
      </c>
      <c r="T32" s="16"/>
      <c r="U32" s="16">
        <f>SUM(U24:U31)</f>
        <v>30</v>
      </c>
      <c r="V32" s="17">
        <f>SUM(V24:V31)</f>
        <v>28</v>
      </c>
      <c r="W32" s="24">
        <f>SUM(W24:W31)</f>
        <v>-19</v>
      </c>
      <c r="X32" s="25">
        <f aca="true" t="shared" si="14" ref="X32:AH32">SUM(X24:X31)</f>
        <v>-10</v>
      </c>
      <c r="Y32" s="25">
        <f t="shared" si="14"/>
        <v>20</v>
      </c>
      <c r="Z32" s="26">
        <f t="shared" si="14"/>
        <v>-4</v>
      </c>
      <c r="AA32" s="24">
        <f t="shared" si="14"/>
        <v>3</v>
      </c>
      <c r="AB32" s="25">
        <f t="shared" si="14"/>
        <v>15</v>
      </c>
      <c r="AC32" s="25">
        <f t="shared" si="14"/>
        <v>22</v>
      </c>
      <c r="AD32" s="26">
        <f t="shared" si="14"/>
        <v>-22</v>
      </c>
      <c r="AE32" s="25">
        <f t="shared" si="14"/>
        <v>4</v>
      </c>
      <c r="AF32" s="25">
        <f t="shared" si="14"/>
        <v>14</v>
      </c>
      <c r="AG32" s="25">
        <f t="shared" si="14"/>
        <v>-22</v>
      </c>
      <c r="AH32" s="26">
        <f t="shared" si="14"/>
        <v>1</v>
      </c>
      <c r="AI32" s="12"/>
    </row>
    <row r="33" spans="1:35" s="11" customFormat="1" ht="19.5" customHeight="1">
      <c r="A33" s="10">
        <v>25</v>
      </c>
      <c r="B33" s="12">
        <v>490</v>
      </c>
      <c r="C33" s="12">
        <v>490</v>
      </c>
      <c r="D33" s="12">
        <v>-490</v>
      </c>
      <c r="E33" s="12">
        <v>-200</v>
      </c>
      <c r="F33" s="12">
        <f aca="true" t="shared" si="15" ref="F33:F40">SUM(B33:E33)</f>
        <v>290</v>
      </c>
      <c r="G33" s="12">
        <f>IF(F33&gt;0,LOOKUP(ABS(F33),'[1]Sheet1'!$A$1:$A$401,'[1]Sheet1'!$B$1:$B$401),)</f>
        <v>7</v>
      </c>
      <c r="H33" s="12">
        <f>IF(F33&lt;0,LOOKUP(ABS(F33),'[1]Sheet1'!$A$1:$A$401,'[1]Sheet1'!$B$1:$B$401),)</f>
        <v>0</v>
      </c>
      <c r="I33" s="12">
        <v>400</v>
      </c>
      <c r="J33" s="12">
        <v>490</v>
      </c>
      <c r="K33" s="12">
        <v>-400</v>
      </c>
      <c r="L33" s="12">
        <v>-490</v>
      </c>
      <c r="M33" s="12">
        <f aca="true" t="shared" si="16" ref="M33:M40">SUM(I33:L33)</f>
        <v>0</v>
      </c>
      <c r="N33" s="12">
        <f>IF(M33&gt;0,LOOKUP(ABS(M33),'[1]Sheet1'!$A$1:$A$401,'[1]Sheet1'!$B$1:$B$401),)</f>
        <v>0</v>
      </c>
      <c r="O33" s="12">
        <f>IF(M33&lt;0,LOOKUP(ABS(M33),'[1]Sheet1'!$A$1:$A$401,'[1]Sheet1'!$B$1:$B$401),)</f>
        <v>0</v>
      </c>
      <c r="P33" s="12">
        <v>-50</v>
      </c>
      <c r="Q33" s="12">
        <v>490</v>
      </c>
      <c r="R33" s="12">
        <v>-400</v>
      </c>
      <c r="S33" s="12">
        <v>-490</v>
      </c>
      <c r="T33" s="12">
        <f aca="true" t="shared" si="17" ref="T33:T40">SUM(P33:S33)</f>
        <v>-450</v>
      </c>
      <c r="U33" s="12">
        <f>IF(T33&gt;0,LOOKUP(ABS(T33),'[1]Sheet1'!$A$1:$A$401,'[1]Sheet1'!$B$1:$B$401),)</f>
        <v>0</v>
      </c>
      <c r="V33" s="12">
        <f>IF(T33&lt;0,LOOKUP(ABS(T33),'[1]Sheet1'!$A$1:$A$401,'[1]Sheet1'!$B$1:$B$401),)</f>
        <v>10</v>
      </c>
      <c r="W33" s="23">
        <f>LOOKUP(ABS(B33-$AI33),'[1]Sheet1'!$A$1:$A$401,'[1]Sheet1'!$B$1:$B$401)*SIGN(B33-$AI33)</f>
        <v>2</v>
      </c>
      <c r="X33" s="8">
        <f>LOOKUP(ABS(C33-$AI33),'[1]Sheet1'!$A$1:$A$401,'[1]Sheet1'!$B$1:$B$401)*SIGN(C33-$AI33)</f>
        <v>2</v>
      </c>
      <c r="Y33" s="8">
        <f>LOOKUP(ABS(D33+$AI33),'[1]Sheet1'!$A$1:$A$401,'[1]Sheet1'!$B$1:$B$401)*SIGN(D33+$AI33)</f>
        <v>-2</v>
      </c>
      <c r="Z33" s="9">
        <f>LOOKUP(ABS(E33+$AI33),'[1]Sheet1'!$A$1:$A$401,'[1]Sheet1'!$B$1:$B$401)*SIGN(E33+$AI33)</f>
        <v>6</v>
      </c>
      <c r="AA33" s="23">
        <f>LOOKUP(ABS(I33-$AI33),'[1]Sheet1'!$A$1:$A$401,'[1]Sheet1'!$B$1:$B$401)*SIGN(I33-$AI33)</f>
        <v>-1</v>
      </c>
      <c r="AB33" s="8">
        <f>LOOKUP(ABS(J33-$AI33),'[1]Sheet1'!$A$1:$A$401,'[1]Sheet1'!$B$1:$B$401)*SIGN(J33-$AI33)</f>
        <v>2</v>
      </c>
      <c r="AC33" s="8">
        <f>LOOKUP(ABS(K33+$AI33),'[1]Sheet1'!$A$1:$A$401,'[1]Sheet1'!$B$1:$B$401)*SIGN(K33+$AI33)</f>
        <v>1</v>
      </c>
      <c r="AD33" s="9">
        <f>LOOKUP(ABS(L33+$AI33),'[1]Sheet1'!$A$1:$A$401,'[1]Sheet1'!$B$1:$B$401)*SIGN(L33+$AI33)</f>
        <v>-2</v>
      </c>
      <c r="AE33" s="8">
        <f>LOOKUP(ABS(P33-$AI33),'[1]Sheet1'!$A$1:$A$401,'[1]Sheet1'!$B$1:$B$401)*SIGN(P33-$AI33)</f>
        <v>-10</v>
      </c>
      <c r="AF33" s="8">
        <f>LOOKUP(ABS(Q33-$AI33),'[1]Sheet1'!$A$1:$A$401,'[1]Sheet1'!$B$1:$B$401)*SIGN(Q33-$AI33)</f>
        <v>2</v>
      </c>
      <c r="AG33" s="8">
        <f>LOOKUP(ABS(R33+$AI33),'[1]Sheet1'!$A$1:$A$401,'[1]Sheet1'!$B$1:$B$401)*SIGN(R33+$AI33)</f>
        <v>1</v>
      </c>
      <c r="AH33" s="9">
        <f>LOOKUP(ABS(S33+$AI33),'[1]Sheet1'!$A$1:$A$401,'[1]Sheet1'!$B$1:$B$401)*SIGN(S33+$AI33)</f>
        <v>-2</v>
      </c>
      <c r="AI33" s="12">
        <f aca="true" t="shared" si="18" ref="AI33:AI40">ROUNDUP((SUM(B33,C33,-D33,-E33,I33,J33,-K33,-L33,P33,Q33,-R33,-S33)/100-MAX(B33,C33,-D33,-E33,I33,J33,-K33,-L33,P33,Q33,-R33,-S33)/100-MIN(B33,C33,-D33,-E33,I33,J33,-K33,-L33,P33,Q33,-R33,-S33)/100),0)*10</f>
        <v>440</v>
      </c>
    </row>
    <row r="34" spans="1:35" s="11" customFormat="1" ht="19.5" customHeight="1">
      <c r="A34" s="10">
        <v>26</v>
      </c>
      <c r="B34" s="12">
        <v>620</v>
      </c>
      <c r="C34" s="12">
        <v>200</v>
      </c>
      <c r="D34" s="12">
        <v>-650</v>
      </c>
      <c r="E34" s="12">
        <v>-650</v>
      </c>
      <c r="F34" s="12">
        <f t="shared" si="15"/>
        <v>-480</v>
      </c>
      <c r="G34" s="12">
        <f>IF(F34&gt;0,LOOKUP(ABS(F34),'[1]Sheet1'!$A$1:$A$401,'[1]Sheet1'!$B$1:$B$401),)</f>
        <v>0</v>
      </c>
      <c r="H34" s="12">
        <f>IF(F34&lt;0,LOOKUP(ABS(F34),'[1]Sheet1'!$A$1:$A$401,'[1]Sheet1'!$B$1:$B$401),)</f>
        <v>10</v>
      </c>
      <c r="I34" s="12">
        <v>620</v>
      </c>
      <c r="J34" s="12">
        <v>200</v>
      </c>
      <c r="K34" s="12">
        <v>-300</v>
      </c>
      <c r="L34" s="12">
        <v>130</v>
      </c>
      <c r="M34" s="12">
        <f t="shared" si="16"/>
        <v>650</v>
      </c>
      <c r="N34" s="12">
        <f>IF(M34&gt;0,LOOKUP(ABS(M34),'[1]Sheet1'!$A$1:$A$401,'[1]Sheet1'!$B$1:$B$401),)</f>
        <v>12</v>
      </c>
      <c r="O34" s="12">
        <f>IF(M34&lt;0,LOOKUP(ABS(M34),'[1]Sheet1'!$A$1:$A$401,'[1]Sheet1'!$B$1:$B$401),)</f>
        <v>0</v>
      </c>
      <c r="P34" s="12">
        <v>-100</v>
      </c>
      <c r="Q34" s="12">
        <v>620</v>
      </c>
      <c r="R34" s="12">
        <v>-140</v>
      </c>
      <c r="S34" s="12">
        <v>130</v>
      </c>
      <c r="T34" s="12">
        <f t="shared" si="17"/>
        <v>510</v>
      </c>
      <c r="U34" s="12">
        <f>IF(T34&gt;0,LOOKUP(ABS(T34),'[1]Sheet1'!$A$1:$A$401,'[1]Sheet1'!$B$1:$B$401),)</f>
        <v>11</v>
      </c>
      <c r="V34" s="12">
        <f>IF(T34&lt;0,LOOKUP(ABS(T34),'[1]Sheet1'!$A$1:$A$401,'[1]Sheet1'!$B$1:$B$401),)</f>
        <v>0</v>
      </c>
      <c r="W34" s="23">
        <f>LOOKUP(ABS(B34-$AI34),'[1]Sheet1'!$A$1:$A$401,'[1]Sheet1'!$B$1:$B$401)*SIGN(B34-$AI34)</f>
        <v>7</v>
      </c>
      <c r="X34" s="8">
        <f>LOOKUP(ABS(C34-$AI34),'[1]Sheet1'!$A$1:$A$401,'[1]Sheet1'!$B$1:$B$401)*SIGN(C34-$AI34)</f>
        <v>-3</v>
      </c>
      <c r="Y34" s="8">
        <f>LOOKUP(ABS(D34+$AI34),'[1]Sheet1'!$A$1:$A$401,'[1]Sheet1'!$B$1:$B$401)*SIGN(D34+$AI34)</f>
        <v>-8</v>
      </c>
      <c r="Z34" s="9">
        <f>LOOKUP(ABS(E34+$AI34),'[1]Sheet1'!$A$1:$A$401,'[1]Sheet1'!$B$1:$B$401)*SIGN(E34+$AI34)</f>
        <v>-8</v>
      </c>
      <c r="AA34" s="23">
        <f>LOOKUP(ABS(I34-$AI34),'[1]Sheet1'!$A$1:$A$401,'[1]Sheet1'!$B$1:$B$401)*SIGN(I34-$AI34)</f>
        <v>7</v>
      </c>
      <c r="AB34" s="8">
        <f>LOOKUP(ABS(J34-$AI34),'[1]Sheet1'!$A$1:$A$401,'[1]Sheet1'!$B$1:$B$401)*SIGN(J34-$AI34)</f>
        <v>-3</v>
      </c>
      <c r="AC34" s="8">
        <f>LOOKUP(ABS(K34+$AI34),'[1]Sheet1'!$A$1:$A$401,'[1]Sheet1'!$B$1:$B$401)*SIGN(K34+$AI34)</f>
        <v>1</v>
      </c>
      <c r="AD34" s="9">
        <f>LOOKUP(ABS(L34+$AI34),'[1]Sheet1'!$A$1:$A$401,'[1]Sheet1'!$B$1:$B$401)*SIGN(L34+$AI34)</f>
        <v>10</v>
      </c>
      <c r="AE34" s="8">
        <f>LOOKUP(ABS(P34-$AI34),'[1]Sheet1'!$A$1:$A$401,'[1]Sheet1'!$B$1:$B$401)*SIGN(P34-$AI34)</f>
        <v>-9</v>
      </c>
      <c r="AF34" s="8">
        <f>LOOKUP(ABS(Q34-$AI34),'[1]Sheet1'!$A$1:$A$401,'[1]Sheet1'!$B$1:$B$401)*SIGN(Q34-$AI34)</f>
        <v>7</v>
      </c>
      <c r="AG34" s="8">
        <f>LOOKUP(ABS(R34+$AI34),'[1]Sheet1'!$A$1:$A$401,'[1]Sheet1'!$B$1:$B$401)*SIGN(R34+$AI34)</f>
        <v>5</v>
      </c>
      <c r="AH34" s="9">
        <f>LOOKUP(ABS(S34+$AI34),'[1]Sheet1'!$A$1:$A$401,'[1]Sheet1'!$B$1:$B$401)*SIGN(S34+$AI34)</f>
        <v>10</v>
      </c>
      <c r="AI34" s="12">
        <f t="shared" si="18"/>
        <v>320</v>
      </c>
    </row>
    <row r="35" spans="1:35" s="11" customFormat="1" ht="19.5" customHeight="1">
      <c r="A35" s="10">
        <v>27</v>
      </c>
      <c r="B35" s="12">
        <v>-170</v>
      </c>
      <c r="C35" s="12">
        <v>-420</v>
      </c>
      <c r="D35" s="12">
        <v>420</v>
      </c>
      <c r="E35" s="12">
        <v>400</v>
      </c>
      <c r="F35" s="12">
        <f t="shared" si="15"/>
        <v>230</v>
      </c>
      <c r="G35" s="12">
        <f>IF(F35&gt;0,LOOKUP(ABS(F35),'[1]Sheet1'!$A$1:$A$401,'[1]Sheet1'!$B$1:$B$401),)</f>
        <v>6</v>
      </c>
      <c r="H35" s="12">
        <f>IF(F35&lt;0,LOOKUP(ABS(F35),'[1]Sheet1'!$A$1:$A$401,'[1]Sheet1'!$B$1:$B$401),)</f>
        <v>0</v>
      </c>
      <c r="I35" s="12">
        <v>-420</v>
      </c>
      <c r="J35" s="12">
        <v>-430</v>
      </c>
      <c r="K35" s="12">
        <v>430</v>
      </c>
      <c r="L35" s="12">
        <v>430</v>
      </c>
      <c r="M35" s="12">
        <f t="shared" si="16"/>
        <v>10</v>
      </c>
      <c r="N35" s="12">
        <f>IF(M35&gt;0,LOOKUP(ABS(M35),'[1]Sheet1'!$A$1:$A$401,'[1]Sheet1'!$B$1:$B$401),)</f>
        <v>0</v>
      </c>
      <c r="O35" s="12">
        <f>IF(M35&lt;0,LOOKUP(ABS(M35),'[1]Sheet1'!$A$1:$A$401,'[1]Sheet1'!$B$1:$B$401),)</f>
        <v>0</v>
      </c>
      <c r="P35" s="12">
        <v>-400</v>
      </c>
      <c r="Q35" s="12">
        <v>-400</v>
      </c>
      <c r="R35" s="12">
        <v>-50</v>
      </c>
      <c r="S35" s="12">
        <v>430</v>
      </c>
      <c r="T35" s="12">
        <f t="shared" si="17"/>
        <v>-420</v>
      </c>
      <c r="U35" s="12">
        <f>IF(T35&gt;0,LOOKUP(ABS(T35),'[1]Sheet1'!$A$1:$A$401,'[1]Sheet1'!$B$1:$B$401),)</f>
        <v>0</v>
      </c>
      <c r="V35" s="12">
        <f>IF(T35&lt;0,LOOKUP(ABS(T35),'[1]Sheet1'!$A$1:$A$401,'[1]Sheet1'!$B$1:$B$401),)</f>
        <v>9</v>
      </c>
      <c r="W35" s="23">
        <f>LOOKUP(ABS(B35-$AI35),'[1]Sheet1'!$A$1:$A$401,'[1]Sheet1'!$B$1:$B$401)*SIGN(B35-$AI35)</f>
        <v>6</v>
      </c>
      <c r="X35" s="8">
        <f>LOOKUP(ABS(C35-$AI35),'[1]Sheet1'!$A$1:$A$401,'[1]Sheet1'!$B$1:$B$401)*SIGN(C35-$AI35)</f>
        <v>-1</v>
      </c>
      <c r="Y35" s="8">
        <f>LOOKUP(ABS(D35+$AI35),'[1]Sheet1'!$A$1:$A$401,'[1]Sheet1'!$B$1:$B$401)*SIGN(D35+$AI35)</f>
        <v>1</v>
      </c>
      <c r="Z35" s="9">
        <f>LOOKUP(ABS(E35+$AI35),'[1]Sheet1'!$A$1:$A$401,'[1]Sheet1'!$B$1:$B$401)*SIGN(E35+$AI35)</f>
        <v>0</v>
      </c>
      <c r="AA35" s="23">
        <f>LOOKUP(ABS(I35-$AI35),'[1]Sheet1'!$A$1:$A$401,'[1]Sheet1'!$B$1:$B$401)*SIGN(I35-$AI35)</f>
        <v>-1</v>
      </c>
      <c r="AB35" s="8">
        <f>LOOKUP(ABS(J35-$AI35),'[1]Sheet1'!$A$1:$A$401,'[1]Sheet1'!$B$1:$B$401)*SIGN(J35-$AI35)</f>
        <v>-1</v>
      </c>
      <c r="AC35" s="8">
        <f>LOOKUP(ABS(K35+$AI35),'[1]Sheet1'!$A$1:$A$401,'[1]Sheet1'!$B$1:$B$401)*SIGN(K35+$AI35)</f>
        <v>1</v>
      </c>
      <c r="AD35" s="9">
        <f>LOOKUP(ABS(L35+$AI35),'[1]Sheet1'!$A$1:$A$401,'[1]Sheet1'!$B$1:$B$401)*SIGN(L35+$AI35)</f>
        <v>1</v>
      </c>
      <c r="AE35" s="8">
        <f>LOOKUP(ABS(P35-$AI35),'[1]Sheet1'!$A$1:$A$401,'[1]Sheet1'!$B$1:$B$401)*SIGN(P35-$AI35)</f>
        <v>0</v>
      </c>
      <c r="AF35" s="8">
        <f>LOOKUP(ABS(Q35-$AI35),'[1]Sheet1'!$A$1:$A$401,'[1]Sheet1'!$B$1:$B$401)*SIGN(Q35-$AI35)</f>
        <v>0</v>
      </c>
      <c r="AG35" s="8">
        <f>LOOKUP(ABS(R35+$AI35),'[1]Sheet1'!$A$1:$A$401,'[1]Sheet1'!$B$1:$B$401)*SIGN(R35+$AI35)</f>
        <v>-10</v>
      </c>
      <c r="AH35" s="9">
        <f>LOOKUP(ABS(S35+$AI35),'[1]Sheet1'!$A$1:$A$401,'[1]Sheet1'!$B$1:$B$401)*SIGN(S35+$AI35)</f>
        <v>1</v>
      </c>
      <c r="AI35" s="12">
        <f t="shared" si="18"/>
        <v>-400</v>
      </c>
    </row>
    <row r="36" spans="1:35" s="11" customFormat="1" ht="19.5" customHeight="1">
      <c r="A36" s="10">
        <v>28</v>
      </c>
      <c r="B36" s="12">
        <v>-130</v>
      </c>
      <c r="C36" s="12">
        <v>150</v>
      </c>
      <c r="D36" s="12">
        <v>130</v>
      </c>
      <c r="E36" s="12">
        <v>130</v>
      </c>
      <c r="F36" s="12">
        <f t="shared" si="15"/>
        <v>280</v>
      </c>
      <c r="G36" s="12">
        <f>IF(F36&gt;0,LOOKUP(ABS(F36),'[1]Sheet1'!$A$1:$A$401,'[1]Sheet1'!$B$1:$B$401),)</f>
        <v>7</v>
      </c>
      <c r="H36" s="12">
        <f>IF(F36&lt;0,LOOKUP(ABS(F36),'[1]Sheet1'!$A$1:$A$401,'[1]Sheet1'!$B$1:$B$401),)</f>
        <v>0</v>
      </c>
      <c r="I36" s="12">
        <v>-120</v>
      </c>
      <c r="J36" s="12">
        <v>50</v>
      </c>
      <c r="K36" s="12">
        <v>-50</v>
      </c>
      <c r="L36" s="12">
        <v>-140</v>
      </c>
      <c r="M36" s="12">
        <f t="shared" si="16"/>
        <v>-260</v>
      </c>
      <c r="N36" s="12">
        <f>IF(M36&gt;0,LOOKUP(ABS(M36),'[1]Sheet1'!$A$1:$A$401,'[1]Sheet1'!$B$1:$B$401),)</f>
        <v>0</v>
      </c>
      <c r="O36" s="12">
        <f>IF(M36&lt;0,LOOKUP(ABS(M36),'[1]Sheet1'!$A$1:$A$401,'[1]Sheet1'!$B$1:$B$401),)</f>
        <v>6</v>
      </c>
      <c r="P36" s="12">
        <v>80</v>
      </c>
      <c r="Q36" s="12">
        <v>50</v>
      </c>
      <c r="R36" s="12">
        <v>300</v>
      </c>
      <c r="S36" s="12">
        <v>-50</v>
      </c>
      <c r="T36" s="12">
        <f t="shared" si="17"/>
        <v>380</v>
      </c>
      <c r="U36" s="12">
        <f>IF(T36&gt;0,LOOKUP(ABS(T36),'[1]Sheet1'!$A$1:$A$401,'[1]Sheet1'!$B$1:$B$401),)</f>
        <v>9</v>
      </c>
      <c r="V36" s="12">
        <f>IF(T36&lt;0,LOOKUP(ABS(T36),'[1]Sheet1'!$A$1:$A$401,'[1]Sheet1'!$B$1:$B$401),)</f>
        <v>0</v>
      </c>
      <c r="W36" s="23">
        <f>LOOKUP(ABS(B36-$AI36),'[1]Sheet1'!$A$1:$A$401,'[1]Sheet1'!$B$1:$B$401)*SIGN(B36-$AI36)</f>
        <v>-3</v>
      </c>
      <c r="X36" s="8">
        <f>LOOKUP(ABS(C36-$AI36),'[1]Sheet1'!$A$1:$A$401,'[1]Sheet1'!$B$1:$B$401)*SIGN(C36-$AI36)</f>
        <v>4</v>
      </c>
      <c r="Y36" s="8">
        <f>LOOKUP(ABS(D36+$AI36),'[1]Sheet1'!$A$1:$A$401,'[1]Sheet1'!$B$1:$B$401)*SIGN(D36+$AI36)</f>
        <v>3</v>
      </c>
      <c r="Z36" s="9">
        <f>LOOKUP(ABS(E36+$AI36),'[1]Sheet1'!$A$1:$A$401,'[1]Sheet1'!$B$1:$B$401)*SIGN(E36+$AI36)</f>
        <v>3</v>
      </c>
      <c r="AA36" s="23">
        <f>LOOKUP(ABS(I36-$AI36),'[1]Sheet1'!$A$1:$A$401,'[1]Sheet1'!$B$1:$B$401)*SIGN(I36-$AI36)</f>
        <v>-3</v>
      </c>
      <c r="AB36" s="8">
        <f>LOOKUP(ABS(J36-$AI36),'[1]Sheet1'!$A$1:$A$401,'[1]Sheet1'!$B$1:$B$401)*SIGN(J36-$AI36)</f>
        <v>2</v>
      </c>
      <c r="AC36" s="8">
        <f>LOOKUP(ABS(K36+$AI36),'[1]Sheet1'!$A$1:$A$401,'[1]Sheet1'!$B$1:$B$401)*SIGN(K36+$AI36)</f>
        <v>-2</v>
      </c>
      <c r="AD36" s="9">
        <f>LOOKUP(ABS(L36+$AI36),'[1]Sheet1'!$A$1:$A$401,'[1]Sheet1'!$B$1:$B$401)*SIGN(L36+$AI36)</f>
        <v>-4</v>
      </c>
      <c r="AE36" s="8">
        <f>LOOKUP(ABS(P36-$AI36),'[1]Sheet1'!$A$1:$A$401,'[1]Sheet1'!$B$1:$B$401)*SIGN(P36-$AI36)</f>
        <v>3</v>
      </c>
      <c r="AF36" s="8">
        <f>LOOKUP(ABS(Q36-$AI36),'[1]Sheet1'!$A$1:$A$401,'[1]Sheet1'!$B$1:$B$401)*SIGN(Q36-$AI36)</f>
        <v>2</v>
      </c>
      <c r="AG36" s="8">
        <f>LOOKUP(ABS(R36+$AI36),'[1]Sheet1'!$A$1:$A$401,'[1]Sheet1'!$B$1:$B$401)*SIGN(R36+$AI36)</f>
        <v>7</v>
      </c>
      <c r="AH36" s="9">
        <f>LOOKUP(ABS(S36+$AI36),'[1]Sheet1'!$A$1:$A$401,'[1]Sheet1'!$B$1:$B$401)*SIGN(S36+$AI36)</f>
        <v>-2</v>
      </c>
      <c r="AI36" s="12">
        <f t="shared" si="18"/>
        <v>-10</v>
      </c>
    </row>
    <row r="37" spans="1:35" s="11" customFormat="1" ht="19.5" customHeight="1">
      <c r="A37" s="10">
        <v>29</v>
      </c>
      <c r="B37" s="12">
        <v>110</v>
      </c>
      <c r="C37" s="12">
        <v>90</v>
      </c>
      <c r="D37" s="12">
        <v>-90</v>
      </c>
      <c r="E37" s="12">
        <v>-90</v>
      </c>
      <c r="F37" s="12">
        <f t="shared" si="15"/>
        <v>20</v>
      </c>
      <c r="G37" s="12">
        <f>IF(F37&gt;0,LOOKUP(ABS(F37),'[1]Sheet1'!$A$1:$A$401,'[1]Sheet1'!$B$1:$B$401),)</f>
        <v>1</v>
      </c>
      <c r="H37" s="12">
        <f>IF(F37&lt;0,LOOKUP(ABS(F37),'[1]Sheet1'!$A$1:$A$401,'[1]Sheet1'!$B$1:$B$401),)</f>
        <v>0</v>
      </c>
      <c r="I37" s="12">
        <v>120</v>
      </c>
      <c r="J37" s="12">
        <v>90</v>
      </c>
      <c r="K37" s="12">
        <v>-90</v>
      </c>
      <c r="L37" s="12">
        <v>-120</v>
      </c>
      <c r="M37" s="12">
        <f t="shared" si="16"/>
        <v>0</v>
      </c>
      <c r="N37" s="12">
        <f>IF(M37&gt;0,LOOKUP(ABS(M37),'[1]Sheet1'!$A$1:$A$401,'[1]Sheet1'!$B$1:$B$401),)</f>
        <v>0</v>
      </c>
      <c r="O37" s="12">
        <f>IF(M37&lt;0,LOOKUP(ABS(M37),'[1]Sheet1'!$A$1:$A$401,'[1]Sheet1'!$B$1:$B$401),)</f>
        <v>0</v>
      </c>
      <c r="P37" s="12">
        <v>120</v>
      </c>
      <c r="Q37" s="12">
        <v>-100</v>
      </c>
      <c r="R37" s="12">
        <v>-300</v>
      </c>
      <c r="S37" s="12">
        <v>100</v>
      </c>
      <c r="T37" s="12">
        <f t="shared" si="17"/>
        <v>-180</v>
      </c>
      <c r="U37" s="12">
        <f>IF(T37&gt;0,LOOKUP(ABS(T37),'[1]Sheet1'!$A$1:$A$401,'[1]Sheet1'!$B$1:$B$401),)</f>
        <v>0</v>
      </c>
      <c r="V37" s="12">
        <f>IF(T37&lt;0,LOOKUP(ABS(T37),'[1]Sheet1'!$A$1:$A$401,'[1]Sheet1'!$B$1:$B$401),)</f>
        <v>5</v>
      </c>
      <c r="W37" s="23">
        <f>LOOKUP(ABS(B37-$AI37),'[1]Sheet1'!$A$1:$A$401,'[1]Sheet1'!$B$1:$B$401)*SIGN(B37-$AI37)</f>
        <v>1</v>
      </c>
      <c r="X37" s="8">
        <f>LOOKUP(ABS(C37-$AI37),'[1]Sheet1'!$A$1:$A$401,'[1]Sheet1'!$B$1:$B$401)*SIGN(C37-$AI37)</f>
        <v>0</v>
      </c>
      <c r="Y37" s="8">
        <f>LOOKUP(ABS(D37+$AI37),'[1]Sheet1'!$A$1:$A$401,'[1]Sheet1'!$B$1:$B$401)*SIGN(D37+$AI37)</f>
        <v>0</v>
      </c>
      <c r="Z37" s="9">
        <f>LOOKUP(ABS(E37+$AI37),'[1]Sheet1'!$A$1:$A$401,'[1]Sheet1'!$B$1:$B$401)*SIGN(E37+$AI37)</f>
        <v>0</v>
      </c>
      <c r="AA37" s="23">
        <f>LOOKUP(ABS(I37-$AI37),'[1]Sheet1'!$A$1:$A$401,'[1]Sheet1'!$B$1:$B$401)*SIGN(I37-$AI37)</f>
        <v>1</v>
      </c>
      <c r="AB37" s="8">
        <f>LOOKUP(ABS(J37-$AI37),'[1]Sheet1'!$A$1:$A$401,'[1]Sheet1'!$B$1:$B$401)*SIGN(J37-$AI37)</f>
        <v>0</v>
      </c>
      <c r="AC37" s="8">
        <f>LOOKUP(ABS(K37+$AI37),'[1]Sheet1'!$A$1:$A$401,'[1]Sheet1'!$B$1:$B$401)*SIGN(K37+$AI37)</f>
        <v>0</v>
      </c>
      <c r="AD37" s="9">
        <f>LOOKUP(ABS(L37+$AI37),'[1]Sheet1'!$A$1:$A$401,'[1]Sheet1'!$B$1:$B$401)*SIGN(L37+$AI37)</f>
        <v>-1</v>
      </c>
      <c r="AE37" s="8">
        <f>LOOKUP(ABS(P37-$AI37),'[1]Sheet1'!$A$1:$A$401,'[1]Sheet1'!$B$1:$B$401)*SIGN(P37-$AI37)</f>
        <v>1</v>
      </c>
      <c r="AF37" s="8">
        <f>LOOKUP(ABS(Q37-$AI37),'[1]Sheet1'!$A$1:$A$401,'[1]Sheet1'!$B$1:$B$401)*SIGN(Q37-$AI37)</f>
        <v>-5</v>
      </c>
      <c r="AG37" s="8">
        <f>LOOKUP(ABS(R37+$AI37),'[1]Sheet1'!$A$1:$A$401,'[1]Sheet1'!$B$1:$B$401)*SIGN(R37+$AI37)</f>
        <v>-5</v>
      </c>
      <c r="AH37" s="9">
        <f>LOOKUP(ABS(S37+$AI37),'[1]Sheet1'!$A$1:$A$401,'[1]Sheet1'!$B$1:$B$401)*SIGN(S37+$AI37)</f>
        <v>5</v>
      </c>
      <c r="AI37" s="12">
        <f t="shared" si="18"/>
        <v>90</v>
      </c>
    </row>
    <row r="38" spans="1:35" s="11" customFormat="1" ht="19.5" customHeight="1">
      <c r="A38" s="10">
        <v>30</v>
      </c>
      <c r="B38" s="12">
        <v>-490</v>
      </c>
      <c r="C38" s="12">
        <v>-490</v>
      </c>
      <c r="D38" s="12">
        <v>460</v>
      </c>
      <c r="E38" s="12">
        <v>460</v>
      </c>
      <c r="F38" s="12">
        <f t="shared" si="15"/>
        <v>-60</v>
      </c>
      <c r="G38" s="12">
        <f>IF(F38&gt;0,LOOKUP(ABS(F38),'[1]Sheet1'!$A$1:$A$401,'[1]Sheet1'!$B$1:$B$401),)</f>
        <v>0</v>
      </c>
      <c r="H38" s="12">
        <f>IF(F38&lt;0,LOOKUP(ABS(F38),'[1]Sheet1'!$A$1:$A$401,'[1]Sheet1'!$B$1:$B$401),)</f>
        <v>2</v>
      </c>
      <c r="I38" s="12">
        <v>-490</v>
      </c>
      <c r="J38" s="12">
        <v>-460</v>
      </c>
      <c r="K38" s="12">
        <v>490</v>
      </c>
      <c r="L38" s="12">
        <v>460</v>
      </c>
      <c r="M38" s="12">
        <f t="shared" si="16"/>
        <v>0</v>
      </c>
      <c r="N38" s="12">
        <f>IF(M38&gt;0,LOOKUP(ABS(M38),'[1]Sheet1'!$A$1:$A$401,'[1]Sheet1'!$B$1:$B$401),)</f>
        <v>0</v>
      </c>
      <c r="O38" s="12">
        <f>IF(M38&lt;0,LOOKUP(ABS(M38),'[1]Sheet1'!$A$1:$A$401,'[1]Sheet1'!$B$1:$B$401),)</f>
        <v>0</v>
      </c>
      <c r="P38" s="12">
        <v>-490</v>
      </c>
      <c r="Q38" s="12">
        <v>100</v>
      </c>
      <c r="R38" s="12">
        <v>460</v>
      </c>
      <c r="S38" s="12">
        <v>490</v>
      </c>
      <c r="T38" s="12">
        <f t="shared" si="17"/>
        <v>560</v>
      </c>
      <c r="U38" s="12">
        <f>IF(T38&gt;0,LOOKUP(ABS(T38),'[1]Sheet1'!$A$1:$A$401,'[1]Sheet1'!$B$1:$B$401),)</f>
        <v>11</v>
      </c>
      <c r="V38" s="12">
        <f>IF(T38&lt;0,LOOKUP(ABS(T38),'[1]Sheet1'!$A$1:$A$401,'[1]Sheet1'!$B$1:$B$401),)</f>
        <v>0</v>
      </c>
      <c r="W38" s="23">
        <f>LOOKUP(ABS(B38-$AI38),'[1]Sheet1'!$A$1:$A$401,'[1]Sheet1'!$B$1:$B$401)*SIGN(B38-$AI38)</f>
        <v>0</v>
      </c>
      <c r="X38" s="8">
        <f>LOOKUP(ABS(C38-$AI38),'[1]Sheet1'!$A$1:$A$401,'[1]Sheet1'!$B$1:$B$401)*SIGN(C38-$AI38)</f>
        <v>0</v>
      </c>
      <c r="Y38" s="8">
        <f>LOOKUP(ABS(D38+$AI38),'[1]Sheet1'!$A$1:$A$401,'[1]Sheet1'!$B$1:$B$401)*SIGN(D38+$AI38)</f>
        <v>-1</v>
      </c>
      <c r="Z38" s="9">
        <f>LOOKUP(ABS(E38+$AI38),'[1]Sheet1'!$A$1:$A$401,'[1]Sheet1'!$B$1:$B$401)*SIGN(E38+$AI38)</f>
        <v>-1</v>
      </c>
      <c r="AA38" s="23">
        <f>LOOKUP(ABS(I38-$AI38),'[1]Sheet1'!$A$1:$A$401,'[1]Sheet1'!$B$1:$B$401)*SIGN(I38-$AI38)</f>
        <v>0</v>
      </c>
      <c r="AB38" s="8">
        <f>LOOKUP(ABS(J38-$AI38),'[1]Sheet1'!$A$1:$A$401,'[1]Sheet1'!$B$1:$B$401)*SIGN(J38-$AI38)</f>
        <v>1</v>
      </c>
      <c r="AC38" s="8">
        <f>LOOKUP(ABS(K38+$AI38),'[1]Sheet1'!$A$1:$A$401,'[1]Sheet1'!$B$1:$B$401)*SIGN(K38+$AI38)</f>
        <v>0</v>
      </c>
      <c r="AD38" s="9">
        <f>LOOKUP(ABS(L38+$AI38),'[1]Sheet1'!$A$1:$A$401,'[1]Sheet1'!$B$1:$B$401)*SIGN(L38+$AI38)</f>
        <v>-1</v>
      </c>
      <c r="AE38" s="8">
        <f>LOOKUP(ABS(P38-$AI38),'[1]Sheet1'!$A$1:$A$401,'[1]Sheet1'!$B$1:$B$401)*SIGN(P38-$AI38)</f>
        <v>0</v>
      </c>
      <c r="AF38" s="8">
        <f>LOOKUP(ABS(Q38-$AI38),'[1]Sheet1'!$A$1:$A$401,'[1]Sheet1'!$B$1:$B$401)*SIGN(Q38-$AI38)</f>
        <v>11</v>
      </c>
      <c r="AG38" s="8">
        <f>LOOKUP(ABS(R38+$AI38),'[1]Sheet1'!$A$1:$A$401,'[1]Sheet1'!$B$1:$B$401)*SIGN(R38+$AI38)</f>
        <v>-1</v>
      </c>
      <c r="AH38" s="9">
        <f>LOOKUP(ABS(S38+$AI38),'[1]Sheet1'!$A$1:$A$401,'[1]Sheet1'!$B$1:$B$401)*SIGN(S38+$AI38)</f>
        <v>0</v>
      </c>
      <c r="AI38" s="12">
        <f t="shared" si="18"/>
        <v>-480</v>
      </c>
    </row>
    <row r="39" spans="1:35" s="11" customFormat="1" ht="19.5" customHeight="1">
      <c r="A39" s="10">
        <v>31</v>
      </c>
      <c r="B39" s="12">
        <v>660</v>
      </c>
      <c r="C39" s="12">
        <v>660</v>
      </c>
      <c r="D39" s="12">
        <v>-660</v>
      </c>
      <c r="E39" s="12">
        <v>-660</v>
      </c>
      <c r="F39" s="12">
        <f t="shared" si="15"/>
        <v>0</v>
      </c>
      <c r="G39" s="12">
        <f>IF(F39&gt;0,LOOKUP(ABS(F39),'[1]Sheet1'!$A$1:$A$401,'[1]Sheet1'!$B$1:$B$401),)</f>
        <v>0</v>
      </c>
      <c r="H39" s="12">
        <f>IF(F39&lt;0,LOOKUP(ABS(F39),'[1]Sheet1'!$A$1:$A$401,'[1]Sheet1'!$B$1:$B$401),)</f>
        <v>0</v>
      </c>
      <c r="I39" s="12">
        <v>600</v>
      </c>
      <c r="J39" s="12">
        <v>660</v>
      </c>
      <c r="K39" s="12">
        <v>-1390</v>
      </c>
      <c r="L39" s="12">
        <v>-600</v>
      </c>
      <c r="M39" s="12">
        <f t="shared" si="16"/>
        <v>-730</v>
      </c>
      <c r="N39" s="12">
        <f>IF(M39&gt;0,LOOKUP(ABS(M39),'[1]Sheet1'!$A$1:$A$401,'[1]Sheet1'!$B$1:$B$401),)</f>
        <v>0</v>
      </c>
      <c r="O39" s="12">
        <f>IF(M39&lt;0,LOOKUP(ABS(M39),'[1]Sheet1'!$A$1:$A$401,'[1]Sheet1'!$B$1:$B$401),)</f>
        <v>12</v>
      </c>
      <c r="P39" s="12">
        <v>660</v>
      </c>
      <c r="Q39" s="12">
        <v>600</v>
      </c>
      <c r="R39" s="12">
        <v>-600</v>
      </c>
      <c r="S39" s="12">
        <v>-600</v>
      </c>
      <c r="T39" s="12">
        <f t="shared" si="17"/>
        <v>60</v>
      </c>
      <c r="U39" s="12">
        <f>IF(T39&gt;0,LOOKUP(ABS(T39),'[1]Sheet1'!$A$1:$A$401,'[1]Sheet1'!$B$1:$B$401),)</f>
        <v>2</v>
      </c>
      <c r="V39" s="12">
        <f>IF(T39&lt;0,LOOKUP(ABS(T39),'[1]Sheet1'!$A$1:$A$401,'[1]Sheet1'!$B$1:$B$401),)</f>
        <v>0</v>
      </c>
      <c r="W39" s="23">
        <f>LOOKUP(ABS(B39-$AI39),'[1]Sheet1'!$A$1:$A$401,'[1]Sheet1'!$B$1:$B$401)*SIGN(B39-$AI39)</f>
        <v>1</v>
      </c>
      <c r="X39" s="8">
        <f>LOOKUP(ABS(C39-$AI39),'[1]Sheet1'!$A$1:$A$401,'[1]Sheet1'!$B$1:$B$401)*SIGN(C39-$AI39)</f>
        <v>1</v>
      </c>
      <c r="Y39" s="8">
        <f>LOOKUP(ABS(D39+$AI39),'[1]Sheet1'!$A$1:$A$401,'[1]Sheet1'!$B$1:$B$401)*SIGN(D39+$AI39)</f>
        <v>-1</v>
      </c>
      <c r="Z39" s="9">
        <f>LOOKUP(ABS(E39+$AI39),'[1]Sheet1'!$A$1:$A$401,'[1]Sheet1'!$B$1:$B$401)*SIGN(E39+$AI39)</f>
        <v>-1</v>
      </c>
      <c r="AA39" s="23">
        <f>LOOKUP(ABS(I39-$AI39),'[1]Sheet1'!$A$1:$A$401,'[1]Sheet1'!$B$1:$B$401)*SIGN(I39-$AI39)</f>
        <v>-1</v>
      </c>
      <c r="AB39" s="8">
        <f>LOOKUP(ABS(J39-$AI39),'[1]Sheet1'!$A$1:$A$401,'[1]Sheet1'!$B$1:$B$401)*SIGN(J39-$AI39)</f>
        <v>1</v>
      </c>
      <c r="AC39" s="8">
        <f>LOOKUP(ABS(K39+$AI39),'[1]Sheet1'!$A$1:$A$401,'[1]Sheet1'!$B$1:$B$401)*SIGN(K39+$AI39)</f>
        <v>-13</v>
      </c>
      <c r="AD39" s="9">
        <f>LOOKUP(ABS(L39+$AI39),'[1]Sheet1'!$A$1:$A$401,'[1]Sheet1'!$B$1:$B$401)*SIGN(L39+$AI39)</f>
        <v>1</v>
      </c>
      <c r="AE39" s="8">
        <f>LOOKUP(ABS(P39-$AI39),'[1]Sheet1'!$A$1:$A$401,'[1]Sheet1'!$B$1:$B$401)*SIGN(P39-$AI39)</f>
        <v>1</v>
      </c>
      <c r="AF39" s="8">
        <f>LOOKUP(ABS(Q39-$AI39),'[1]Sheet1'!$A$1:$A$401,'[1]Sheet1'!$B$1:$B$401)*SIGN(Q39-$AI39)</f>
        <v>-1</v>
      </c>
      <c r="AG39" s="8">
        <f>LOOKUP(ABS(R39+$AI39),'[1]Sheet1'!$A$1:$A$401,'[1]Sheet1'!$B$1:$B$401)*SIGN(R39+$AI39)</f>
        <v>1</v>
      </c>
      <c r="AH39" s="9">
        <f>LOOKUP(ABS(S39+$AI39),'[1]Sheet1'!$A$1:$A$401,'[1]Sheet1'!$B$1:$B$401)*SIGN(S39+$AI39)</f>
        <v>1</v>
      </c>
      <c r="AI39" s="12">
        <f t="shared" si="18"/>
        <v>640</v>
      </c>
    </row>
    <row r="40" spans="1:35" s="11" customFormat="1" ht="19.5" customHeight="1">
      <c r="A40" s="10">
        <v>32</v>
      </c>
      <c r="B40" s="12">
        <v>-50</v>
      </c>
      <c r="C40" s="12">
        <v>150</v>
      </c>
      <c r="D40" s="12">
        <v>-140</v>
      </c>
      <c r="E40" s="12">
        <v>50</v>
      </c>
      <c r="F40" s="12">
        <f t="shared" si="15"/>
        <v>10</v>
      </c>
      <c r="G40" s="12">
        <f>IF(F40&gt;0,LOOKUP(ABS(F40),'[1]Sheet1'!$A$1:$A$401,'[1]Sheet1'!$B$1:$B$401),)</f>
        <v>0</v>
      </c>
      <c r="H40" s="12">
        <f>IF(F40&lt;0,LOOKUP(ABS(F40),'[1]Sheet1'!$A$1:$A$401,'[1]Sheet1'!$B$1:$B$401),)</f>
        <v>0</v>
      </c>
      <c r="I40" s="12">
        <v>-50</v>
      </c>
      <c r="J40" s="12">
        <v>-50</v>
      </c>
      <c r="K40" s="12">
        <v>50</v>
      </c>
      <c r="L40" s="12">
        <v>50</v>
      </c>
      <c r="M40" s="12">
        <f t="shared" si="16"/>
        <v>0</v>
      </c>
      <c r="N40" s="12">
        <f>IF(M40&gt;0,LOOKUP(ABS(M40),'[1]Sheet1'!$A$1:$A$401,'[1]Sheet1'!$B$1:$B$401),)</f>
        <v>0</v>
      </c>
      <c r="O40" s="12">
        <f>IF(M40&lt;0,LOOKUP(ABS(M40),'[1]Sheet1'!$A$1:$A$401,'[1]Sheet1'!$B$1:$B$401),)</f>
        <v>0</v>
      </c>
      <c r="P40" s="12">
        <v>-100</v>
      </c>
      <c r="Q40" s="12">
        <v>-100</v>
      </c>
      <c r="R40" s="12">
        <v>50</v>
      </c>
      <c r="S40" s="12">
        <v>50</v>
      </c>
      <c r="T40" s="12">
        <f t="shared" si="17"/>
        <v>-100</v>
      </c>
      <c r="U40" s="12">
        <f>IF(T40&gt;0,LOOKUP(ABS(T40),'[1]Sheet1'!$A$1:$A$401,'[1]Sheet1'!$B$1:$B$401),)</f>
        <v>0</v>
      </c>
      <c r="V40" s="12">
        <f>IF(T40&lt;0,LOOKUP(ABS(T40),'[1]Sheet1'!$A$1:$A$401,'[1]Sheet1'!$B$1:$B$401),)</f>
        <v>3</v>
      </c>
      <c r="W40" s="23">
        <f>LOOKUP(ABS(B40-$AI40),'[1]Sheet1'!$A$1:$A$401,'[1]Sheet1'!$B$1:$B$401)*SIGN(B40-$AI40)</f>
        <v>0</v>
      </c>
      <c r="X40" s="8">
        <f>LOOKUP(ABS(C40-$AI40),'[1]Sheet1'!$A$1:$A$401,'[1]Sheet1'!$B$1:$B$401)*SIGN(C40-$AI40)</f>
        <v>5</v>
      </c>
      <c r="Y40" s="8">
        <f>LOOKUP(ABS(D40+$AI40),'[1]Sheet1'!$A$1:$A$401,'[1]Sheet1'!$B$1:$B$401)*SIGN(D40+$AI40)</f>
        <v>-5</v>
      </c>
      <c r="Z40" s="9">
        <f>LOOKUP(ABS(E40+$AI40),'[1]Sheet1'!$A$1:$A$401,'[1]Sheet1'!$B$1:$B$401)*SIGN(E40+$AI40)</f>
        <v>0</v>
      </c>
      <c r="AA40" s="23">
        <f>LOOKUP(ABS(I40-$AI40),'[1]Sheet1'!$A$1:$A$401,'[1]Sheet1'!$B$1:$B$401)*SIGN(I40-$AI40)</f>
        <v>0</v>
      </c>
      <c r="AB40" s="8">
        <f>LOOKUP(ABS(J40-$AI40),'[1]Sheet1'!$A$1:$A$401,'[1]Sheet1'!$B$1:$B$401)*SIGN(J40-$AI40)</f>
        <v>0</v>
      </c>
      <c r="AC40" s="8">
        <f>LOOKUP(ABS(K40+$AI40),'[1]Sheet1'!$A$1:$A$401,'[1]Sheet1'!$B$1:$B$401)*SIGN(K40+$AI40)</f>
        <v>0</v>
      </c>
      <c r="AD40" s="9">
        <f>LOOKUP(ABS(L40+$AI40),'[1]Sheet1'!$A$1:$A$401,'[1]Sheet1'!$B$1:$B$401)*SIGN(L40+$AI40)</f>
        <v>0</v>
      </c>
      <c r="AE40" s="8">
        <f>LOOKUP(ABS(P40-$AI40),'[1]Sheet1'!$A$1:$A$401,'[1]Sheet1'!$B$1:$B$401)*SIGN(P40-$AI40)</f>
        <v>-2</v>
      </c>
      <c r="AF40" s="8">
        <f>LOOKUP(ABS(Q40-$AI40),'[1]Sheet1'!$A$1:$A$401,'[1]Sheet1'!$B$1:$B$401)*SIGN(Q40-$AI40)</f>
        <v>-2</v>
      </c>
      <c r="AG40" s="8">
        <f>LOOKUP(ABS(R40+$AI40),'[1]Sheet1'!$A$1:$A$401,'[1]Sheet1'!$B$1:$B$401)*SIGN(R40+$AI40)</f>
        <v>0</v>
      </c>
      <c r="AH40" s="9">
        <f>LOOKUP(ABS(S40+$AI40),'[1]Sheet1'!$A$1:$A$401,'[1]Sheet1'!$B$1:$B$401)*SIGN(S40+$AI40)</f>
        <v>0</v>
      </c>
      <c r="AI40" s="12">
        <f t="shared" si="18"/>
        <v>-40</v>
      </c>
    </row>
    <row r="41" spans="1:35" s="11" customFormat="1" ht="19.5" customHeight="1">
      <c r="A41" s="18"/>
      <c r="B41" s="28">
        <f aca="true" t="shared" si="19" ref="B41:S41">SUM(B33:B40)</f>
        <v>1040</v>
      </c>
      <c r="C41" s="29">
        <f t="shared" si="19"/>
        <v>830</v>
      </c>
      <c r="D41" s="29">
        <f t="shared" si="19"/>
        <v>-1020</v>
      </c>
      <c r="E41" s="29">
        <f t="shared" si="19"/>
        <v>-560</v>
      </c>
      <c r="F41" s="16"/>
      <c r="G41" s="16">
        <f>SUM(G33:G40)</f>
        <v>21</v>
      </c>
      <c r="H41" s="17">
        <f>SUM(H33:H40)</f>
        <v>12</v>
      </c>
      <c r="I41" s="28">
        <f t="shared" si="19"/>
        <v>660</v>
      </c>
      <c r="J41" s="29">
        <f t="shared" si="19"/>
        <v>550</v>
      </c>
      <c r="K41" s="29">
        <f t="shared" si="19"/>
        <v>-1260</v>
      </c>
      <c r="L41" s="29">
        <f t="shared" si="19"/>
        <v>-280</v>
      </c>
      <c r="M41" s="16"/>
      <c r="N41" s="16">
        <f>SUM(N33:N40)</f>
        <v>12</v>
      </c>
      <c r="O41" s="17">
        <f>SUM(O33:O40)</f>
        <v>18</v>
      </c>
      <c r="P41" s="28">
        <f t="shared" si="19"/>
        <v>-280</v>
      </c>
      <c r="Q41" s="29">
        <f t="shared" si="19"/>
        <v>1260</v>
      </c>
      <c r="R41" s="29">
        <f t="shared" si="19"/>
        <v>-680</v>
      </c>
      <c r="S41" s="29">
        <f t="shared" si="19"/>
        <v>60</v>
      </c>
      <c r="T41" s="16"/>
      <c r="U41" s="16">
        <f>SUM(U33:U40)</f>
        <v>33</v>
      </c>
      <c r="V41" s="17">
        <f>SUM(V33:V40)</f>
        <v>27</v>
      </c>
      <c r="W41" s="15">
        <f>SUM(W33:W40)</f>
        <v>14</v>
      </c>
      <c r="X41" s="16">
        <f aca="true" t="shared" si="20" ref="X41:AH41">SUM(X33:X40)</f>
        <v>8</v>
      </c>
      <c r="Y41" s="16">
        <f t="shared" si="20"/>
        <v>-13</v>
      </c>
      <c r="Z41" s="17">
        <f t="shared" si="20"/>
        <v>-1</v>
      </c>
      <c r="AA41" s="15">
        <f t="shared" si="20"/>
        <v>2</v>
      </c>
      <c r="AB41" s="16">
        <f t="shared" si="20"/>
        <v>2</v>
      </c>
      <c r="AC41" s="16">
        <f t="shared" si="20"/>
        <v>-12</v>
      </c>
      <c r="AD41" s="17">
        <f t="shared" si="20"/>
        <v>4</v>
      </c>
      <c r="AE41" s="16">
        <f t="shared" si="20"/>
        <v>-16</v>
      </c>
      <c r="AF41" s="16">
        <f t="shared" si="20"/>
        <v>14</v>
      </c>
      <c r="AG41" s="16">
        <f t="shared" si="20"/>
        <v>-2</v>
      </c>
      <c r="AH41" s="17">
        <f t="shared" si="20"/>
        <v>13</v>
      </c>
      <c r="AI41" s="12"/>
    </row>
    <row r="42" spans="1:35" s="11" customFormat="1" ht="22.5" customHeight="1">
      <c r="A42" s="18" t="s">
        <v>7</v>
      </c>
      <c r="B42" s="28">
        <f aca="true" t="shared" si="21" ref="B42:W42">B14+B23+B32+B41</f>
        <v>2010</v>
      </c>
      <c r="C42" s="29">
        <f t="shared" si="21"/>
        <v>550</v>
      </c>
      <c r="D42" s="29">
        <f t="shared" si="21"/>
        <v>180</v>
      </c>
      <c r="E42" s="29">
        <f t="shared" si="21"/>
        <v>-1480</v>
      </c>
      <c r="F42" s="16"/>
      <c r="G42" s="16">
        <f>G14+G23+G32+G41</f>
        <v>92</v>
      </c>
      <c r="H42" s="17">
        <f>H14+H23+H32+H41</f>
        <v>55</v>
      </c>
      <c r="I42" s="28">
        <f t="shared" si="21"/>
        <v>2770</v>
      </c>
      <c r="J42" s="29">
        <f t="shared" si="21"/>
        <v>1860</v>
      </c>
      <c r="K42" s="29">
        <f t="shared" si="21"/>
        <v>-880</v>
      </c>
      <c r="L42" s="29">
        <f t="shared" si="21"/>
        <v>-4030</v>
      </c>
      <c r="M42" s="16"/>
      <c r="N42" s="17">
        <f>N14+N23+N32+N41</f>
        <v>93</v>
      </c>
      <c r="O42" s="17">
        <f>O14+O23+O32+O41</f>
        <v>101</v>
      </c>
      <c r="P42" s="28">
        <f t="shared" si="21"/>
        <v>-190</v>
      </c>
      <c r="Q42" s="29">
        <f t="shared" si="21"/>
        <v>500</v>
      </c>
      <c r="R42" s="29">
        <f t="shared" si="21"/>
        <v>-4160</v>
      </c>
      <c r="S42" s="29">
        <f t="shared" si="21"/>
        <v>-1970</v>
      </c>
      <c r="T42" s="16"/>
      <c r="U42" s="16">
        <f>U14+U23+U32+U41</f>
        <v>85</v>
      </c>
      <c r="V42" s="17">
        <f>V14+V23+V32+V41</f>
        <v>164</v>
      </c>
      <c r="W42" s="15">
        <f t="shared" si="21"/>
        <v>16</v>
      </c>
      <c r="X42" s="16">
        <f aca="true" t="shared" si="22" ref="X42:AH42">X14+X23+X32+X41</f>
        <v>-15</v>
      </c>
      <c r="Y42" s="16">
        <f t="shared" si="22"/>
        <v>39</v>
      </c>
      <c r="Z42" s="17">
        <f t="shared" si="22"/>
        <v>-1</v>
      </c>
      <c r="AA42" s="15">
        <f t="shared" si="22"/>
        <v>30</v>
      </c>
      <c r="AB42" s="16">
        <f t="shared" si="22"/>
        <v>9</v>
      </c>
      <c r="AC42" s="16">
        <f t="shared" si="22"/>
        <v>15</v>
      </c>
      <c r="AD42" s="17">
        <f t="shared" si="22"/>
        <v>-47</v>
      </c>
      <c r="AE42" s="16">
        <f t="shared" si="22"/>
        <v>-31</v>
      </c>
      <c r="AF42" s="16">
        <f t="shared" si="22"/>
        <v>-20</v>
      </c>
      <c r="AG42" s="16">
        <f t="shared" si="22"/>
        <v>-64</v>
      </c>
      <c r="AH42" s="17">
        <f t="shared" si="22"/>
        <v>-12</v>
      </c>
      <c r="AI42" s="12"/>
    </row>
    <row r="43" spans="1:35" s="11" customFormat="1" ht="24.75" customHeight="1">
      <c r="A43" s="35"/>
      <c r="C43" s="37" t="s">
        <v>14</v>
      </c>
      <c r="D43" s="36">
        <f>LOOKUP((G42-H42),'[1]Sheet1'!$C$1:$C$401,'[1]Sheet1'!$D$1:$D$401)</f>
        <v>15</v>
      </c>
      <c r="G43" s="37" t="s">
        <v>32</v>
      </c>
      <c r="H43" s="37">
        <f>20-D43</f>
        <v>5</v>
      </c>
      <c r="I43" s="35"/>
      <c r="J43" s="37" t="s">
        <v>5</v>
      </c>
      <c r="K43" s="36">
        <f>LOOKUP(N42-O42,'[1]Sheet1'!$C$1:$C$401,'[1]Sheet1'!$D$1:$D$401)</f>
        <v>9</v>
      </c>
      <c r="L43" s="35"/>
      <c r="M43" s="37"/>
      <c r="N43" s="37" t="s">
        <v>33</v>
      </c>
      <c r="O43" s="35">
        <f>20-K43</f>
        <v>11</v>
      </c>
      <c r="P43" s="35"/>
      <c r="Q43" s="37" t="s">
        <v>6</v>
      </c>
      <c r="R43" s="36">
        <f>LOOKUP(U42-V42,'[1]Sheet1'!$C$1:$C$401,'[1]Sheet1'!$D$1:$D$401)</f>
        <v>0</v>
      </c>
      <c r="S43" s="35"/>
      <c r="T43" s="37"/>
      <c r="U43" s="37" t="s">
        <v>34</v>
      </c>
      <c r="V43" s="35">
        <f>20-R43</f>
        <v>20</v>
      </c>
      <c r="W43" s="46" t="s">
        <v>54</v>
      </c>
      <c r="X43" s="50" t="s">
        <v>55</v>
      </c>
      <c r="Y43" s="50" t="s">
        <v>56</v>
      </c>
      <c r="Z43" s="50" t="s">
        <v>57</v>
      </c>
      <c r="AA43" s="43" t="s">
        <v>30</v>
      </c>
      <c r="AB43" s="47" t="s">
        <v>17</v>
      </c>
      <c r="AC43" s="43" t="s">
        <v>26</v>
      </c>
      <c r="AD43" s="43" t="s">
        <v>58</v>
      </c>
      <c r="AE43" s="41" t="s">
        <v>28</v>
      </c>
      <c r="AF43" s="43" t="s">
        <v>19</v>
      </c>
      <c r="AG43" s="43" t="s">
        <v>59</v>
      </c>
      <c r="AH43" s="47" t="s">
        <v>60</v>
      </c>
      <c r="AI43" s="12"/>
    </row>
    <row r="44" spans="1:52" s="13" customFormat="1" ht="12.75">
      <c r="A44" s="4"/>
      <c r="B44" s="4"/>
      <c r="C44" s="4"/>
      <c r="D44" s="4"/>
      <c r="E44" s="4"/>
      <c r="F44" s="4"/>
      <c r="G44" s="4"/>
      <c r="H44" s="4"/>
      <c r="I44" s="19"/>
      <c r="J44" s="19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8" t="s">
        <v>16</v>
      </c>
      <c r="X44" s="51" t="s">
        <v>61</v>
      </c>
      <c r="Y44" s="51" t="s">
        <v>62</v>
      </c>
      <c r="Z44" s="51" t="s">
        <v>63</v>
      </c>
      <c r="AA44" s="45" t="s">
        <v>31</v>
      </c>
      <c r="AB44" s="49" t="s">
        <v>64</v>
      </c>
      <c r="AC44" s="45" t="s">
        <v>25</v>
      </c>
      <c r="AD44" s="45" t="s">
        <v>65</v>
      </c>
      <c r="AE44" s="44" t="s">
        <v>29</v>
      </c>
      <c r="AF44" s="45" t="s">
        <v>15</v>
      </c>
      <c r="AG44" s="45" t="s">
        <v>27</v>
      </c>
      <c r="AH44" s="49" t="s">
        <v>66</v>
      </c>
      <c r="AI44" s="14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s="13" customFormat="1" ht="12.75">
      <c r="A45" s="4"/>
      <c r="B45" s="4"/>
      <c r="C45" s="4"/>
      <c r="D45" s="4"/>
      <c r="E45" s="4"/>
      <c r="F45" s="4"/>
      <c r="G45" s="4"/>
      <c r="H45" s="4"/>
      <c r="I45" s="19"/>
      <c r="J45" s="19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4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</sheetData>
  <sheetProtection/>
  <mergeCells count="7">
    <mergeCell ref="A3:A5"/>
    <mergeCell ref="W3:Z3"/>
    <mergeCell ref="AA3:AD3"/>
    <mergeCell ref="AE3:AH3"/>
    <mergeCell ref="G4:H4"/>
    <mergeCell ref="N4:O4"/>
    <mergeCell ref="U4:V4"/>
  </mergeCells>
  <printOptions/>
  <pageMargins left="0.3937007874015748" right="0.1968503937007874" top="0.3937007874015748" bottom="0.3937007874015748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2010-10-31T22:48:30Z</cp:lastPrinted>
  <dcterms:created xsi:type="dcterms:W3CDTF">1995-11-02T12:42:01Z</dcterms:created>
  <dcterms:modified xsi:type="dcterms:W3CDTF">2015-10-10T16:50:26Z</dcterms:modified>
  <cp:category/>
  <cp:version/>
  <cp:contentType/>
  <cp:contentStatus/>
</cp:coreProperties>
</file>