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Sheet 1 - Bewdley Bridge Club -" sheetId="2" r:id="rId5"/>
    <sheet name="Sheet 1 - Bewdley Bridge Club 1" sheetId="3" r:id="rId6"/>
    <sheet name="Sheet 1" sheetId="4" r:id="rId7"/>
  </sheets>
</workbook>
</file>

<file path=xl/sharedStrings.xml><?xml version="1.0" encoding="utf-8"?>
<sst xmlns="http://schemas.openxmlformats.org/spreadsheetml/2006/main" uniqueCount="54">
  <si>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</si>
  <si>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</si>
  <si>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</si>
  <si>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</si>
  <si>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Sheet 1 - Bewdley Bridge Club -</t>
  </si>
  <si>
    <t>Table 1</t>
  </si>
  <si>
    <t>Bewdley Bridge Club - Income &amp; Expenditure ye 31 March 2022</t>
  </si>
  <si>
    <t>12 months 31.03..2022</t>
  </si>
  <si>
    <t>Budget for 12 months</t>
  </si>
  <si>
    <t>Income and expenditure Account</t>
  </si>
  <si>
    <t>£</t>
  </si>
  <si>
    <t>Income</t>
  </si>
  <si>
    <t xml:space="preserve">   Duplicate subscriptions</t>
  </si>
  <si>
    <t xml:space="preserve">   Team subscriptions</t>
  </si>
  <si>
    <t xml:space="preserve">   Donations</t>
  </si>
  <si>
    <t xml:space="preserve">   Bank interest</t>
  </si>
  <si>
    <t>Expenditure</t>
  </si>
  <si>
    <t xml:space="preserve">   RealBridge P2P Duplicate</t>
  </si>
  <si>
    <t xml:space="preserve">   RealBridge P2P Teams</t>
  </si>
  <si>
    <t xml:space="preserve">   RealBridge Teaching</t>
  </si>
  <si>
    <t xml:space="preserve">   EBU &amp; WCBA P2P (Worcs £265)</t>
  </si>
  <si>
    <t xml:space="preserve">   Wharton PGC F2F</t>
  </si>
  <si>
    <t xml:space="preserve">   Competition entries</t>
  </si>
  <si>
    <t xml:space="preserve">   EBU Insurance</t>
  </si>
  <si>
    <t xml:space="preserve">   Bridgewebs licence</t>
  </si>
  <si>
    <t xml:space="preserve">   Teaching</t>
  </si>
  <si>
    <t xml:space="preserve">   Flowers</t>
  </si>
  <si>
    <t xml:space="preserve">   Equipment and trophies</t>
  </si>
  <si>
    <t xml:space="preserve">   Total</t>
  </si>
  <si>
    <t>Depreciation of Fixed Assets</t>
  </si>
  <si>
    <t>Surplus/(Deficit) for month</t>
  </si>
  <si>
    <t>Sheet 1 - Bewdley Bridge Club --1</t>
  </si>
  <si>
    <t>Sheet 1 - Bewdley Bridge Club 1</t>
  </si>
  <si>
    <t>Bewdley Bridge Club - Assets statement 31 March 2022</t>
  </si>
  <si>
    <t>Actual 31.03.2022</t>
  </si>
  <si>
    <t>Actual 31.03.2021</t>
  </si>
  <si>
    <t>Assets statement</t>
  </si>
  <si>
    <t>Fixed Assets</t>
  </si>
  <si>
    <t xml:space="preserve">   Fixed Assets at cost</t>
  </si>
  <si>
    <t xml:space="preserve">   Depreciation to date</t>
  </si>
  <si>
    <t xml:space="preserve">   Net written down value</t>
  </si>
  <si>
    <t>Balance at bank</t>
  </si>
  <si>
    <t xml:space="preserve">   Community a/c</t>
  </si>
  <si>
    <t xml:space="preserve">   Business Premium a/c</t>
  </si>
  <si>
    <t>Prepaid F2F hall hire</t>
  </si>
  <si>
    <t>Creditor - EBU P2P &amp; Realbridge</t>
  </si>
  <si>
    <t xml:space="preserve">               - Prepaid subscriptions</t>
  </si>
  <si>
    <t>Total Net Assets</t>
  </si>
  <si>
    <t>Accumulated Reserves</t>
  </si>
  <si>
    <t>Bob Law FCA MBA</t>
  </si>
  <si>
    <t>Honorary Treasurer</t>
  </si>
  <si>
    <t>I have examined these statements and the underlying documents and am satisfied that they are fair and true</t>
  </si>
  <si>
    <t>Jane Somervell</t>
  </si>
  <si>
    <t>Sheet 1</t>
  </si>
</sst>
</file>

<file path=xl/styles.xml><?xml version="1.0" encoding="utf-8"?>
<styleSheet xmlns="http://schemas.openxmlformats.org/spreadsheetml/2006/main">
  <numFmts count="1">
    <numFmt numFmtId="0" formatCode="General"/>
  </numFmts>
  <fonts count="11">
    <font>
      <sz val="10"/>
      <color indexed="8"/>
      <name val="Helvetica Neue"/>
    </font>
    <font>
      <sz val="12"/>
      <color indexed="8"/>
      <name val="Helvetica Neue"/>
    </font>
    <font>
      <sz val="14"/>
      <color indexed="8"/>
      <name val="Helvetica Neue"/>
    </font>
    <font>
      <u val="single"/>
      <sz val="12"/>
      <color indexed="11"/>
      <name val="Helvetica Neue"/>
    </font>
    <font>
      <sz val="13"/>
      <color indexed="8"/>
      <name val="Helvetica Neue"/>
    </font>
    <font>
      <sz val="14"/>
      <color indexed="8"/>
      <name val="Arial Black"/>
    </font>
    <font>
      <b val="1"/>
      <sz val="12"/>
      <color indexed="8"/>
      <name val="Arial"/>
    </font>
    <font>
      <b val="1"/>
      <sz val="10"/>
      <color indexed="8"/>
      <name val="Helvetica Neue"/>
    </font>
    <font>
      <sz val="12"/>
      <color indexed="8"/>
      <name val="Arial"/>
    </font>
    <font>
      <sz val="13"/>
      <color indexed="8"/>
      <name val="Arial"/>
    </font>
    <font>
      <sz val="10"/>
      <color indexed="8"/>
      <name val="Arial"/>
    </font>
  </fonts>
  <fills count="9">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5"/>
        <bgColor auto="1"/>
      </patternFill>
    </fill>
    <fill>
      <patternFill patternType="solid">
        <fgColor indexed="17"/>
        <bgColor auto="1"/>
      </patternFill>
    </fill>
    <fill>
      <patternFill patternType="solid">
        <fgColor indexed="19"/>
        <bgColor auto="1"/>
      </patternFill>
    </fill>
    <fill>
      <patternFill patternType="solid">
        <fgColor indexed="22"/>
        <bgColor auto="1"/>
      </patternFill>
    </fill>
  </fills>
  <borders count="56">
    <border>
      <left/>
      <right/>
      <top/>
      <bottom/>
      <diagonal/>
    </border>
    <border>
      <left style="thin">
        <color indexed="13"/>
      </left>
      <right/>
      <top style="thin">
        <color indexed="13"/>
      </top>
      <bottom style="thin">
        <color indexed="14"/>
      </bottom>
      <diagonal/>
    </border>
    <border>
      <left/>
      <right/>
      <top style="thin">
        <color indexed="13"/>
      </top>
      <bottom style="thin">
        <color indexed="14"/>
      </bottom>
      <diagonal/>
    </border>
    <border>
      <left/>
      <right style="thin">
        <color indexed="13"/>
      </right>
      <top style="thin">
        <color indexed="13"/>
      </top>
      <bottom style="thin">
        <color indexed="14"/>
      </bottom>
      <diagonal/>
    </border>
    <border>
      <left style="thin">
        <color indexed="14"/>
      </left>
      <right style="thin">
        <color indexed="14"/>
      </right>
      <top style="thin">
        <color indexed="14"/>
      </top>
      <bottom style="thin">
        <color indexed="16"/>
      </bottom>
      <diagonal/>
    </border>
    <border>
      <left style="thin">
        <color indexed="14"/>
      </left>
      <right style="thin">
        <color indexed="16"/>
      </right>
      <top style="thin">
        <color indexed="16"/>
      </top>
      <bottom style="thick">
        <color indexed="18"/>
      </bottom>
      <diagonal/>
    </border>
    <border>
      <left style="thin">
        <color indexed="16"/>
      </left>
      <right style="thin">
        <color indexed="14"/>
      </right>
      <top style="thin">
        <color indexed="16"/>
      </top>
      <bottom style="thin">
        <color indexed="14"/>
      </bottom>
      <diagonal/>
    </border>
    <border>
      <left style="thin">
        <color indexed="14"/>
      </left>
      <right style="thin">
        <color indexed="14"/>
      </right>
      <top style="thin">
        <color indexed="16"/>
      </top>
      <bottom style="thin">
        <color indexed="14"/>
      </bottom>
      <diagonal/>
    </border>
    <border>
      <left style="thin">
        <color indexed="14"/>
      </left>
      <right style="thin">
        <color indexed="16"/>
      </right>
      <top style="thick">
        <color indexed="18"/>
      </top>
      <bottom style="thin">
        <color indexed="14"/>
      </bottom>
      <diagonal/>
    </border>
    <border>
      <left style="thin">
        <color indexed="16"/>
      </left>
      <right style="thin">
        <color indexed="14"/>
      </right>
      <top style="thin">
        <color indexed="14"/>
      </top>
      <bottom style="thin">
        <color indexed="14"/>
      </bottom>
      <diagonal/>
    </border>
    <border>
      <left style="thin">
        <color indexed="14"/>
      </left>
      <right style="thin">
        <color indexed="14"/>
      </right>
      <top style="thin">
        <color indexed="14"/>
      </top>
      <bottom style="thin">
        <color indexed="14"/>
      </bottom>
      <diagonal/>
    </border>
    <border>
      <left style="thin">
        <color indexed="14"/>
      </left>
      <right style="thin">
        <color indexed="16"/>
      </right>
      <top style="thin">
        <color indexed="14"/>
      </top>
      <bottom style="thin">
        <color indexed="14"/>
      </bottom>
      <diagonal/>
    </border>
    <border>
      <left style="thin">
        <color indexed="14"/>
      </left>
      <right style="thin">
        <color indexed="14"/>
      </right>
      <top style="thin">
        <color indexed="14"/>
      </top>
      <bottom style="thick">
        <color indexed="18"/>
      </bottom>
      <diagonal/>
    </border>
    <border>
      <left style="thin">
        <color indexed="14"/>
      </left>
      <right style="thin">
        <color indexed="14"/>
      </right>
      <top style="thick">
        <color indexed="18"/>
      </top>
      <bottom style="thick">
        <color indexed="18"/>
      </bottom>
      <diagonal/>
    </border>
    <border>
      <left style="thin">
        <color indexed="14"/>
      </left>
      <right style="thin">
        <color indexed="14"/>
      </right>
      <top style="thick">
        <color indexed="18"/>
      </top>
      <bottom style="thin">
        <color indexed="14"/>
      </bottom>
      <diagonal/>
    </border>
    <border>
      <left style="thin">
        <color indexed="16"/>
      </left>
      <right style="thin">
        <color indexed="18"/>
      </right>
      <top style="thin">
        <color indexed="14"/>
      </top>
      <bottom style="thin">
        <color indexed="14"/>
      </bottom>
      <diagonal/>
    </border>
    <border>
      <left style="thin">
        <color indexed="18"/>
      </left>
      <right style="thin">
        <color indexed="18"/>
      </right>
      <top style="thin">
        <color indexed="14"/>
      </top>
      <bottom style="thick">
        <color indexed="18"/>
      </bottom>
      <diagonal/>
    </border>
    <border>
      <left style="thin">
        <color indexed="18"/>
      </left>
      <right style="thin">
        <color indexed="18"/>
      </right>
      <top style="thin">
        <color indexed="14"/>
      </top>
      <bottom style="thin">
        <color indexed="14"/>
      </bottom>
      <diagonal/>
    </border>
    <border>
      <left style="thin">
        <color indexed="18"/>
      </left>
      <right style="thin">
        <color indexed="14"/>
      </right>
      <top style="thin">
        <color indexed="14"/>
      </top>
      <bottom style="thin">
        <color indexed="14"/>
      </bottom>
      <diagonal/>
    </border>
    <border>
      <left style="thin">
        <color indexed="14"/>
      </left>
      <right style="thin">
        <color indexed="18"/>
      </right>
      <top style="thin">
        <color indexed="14"/>
      </top>
      <bottom style="thick">
        <color indexed="18"/>
      </bottom>
      <diagonal/>
    </border>
    <border>
      <left style="thin">
        <color indexed="14"/>
      </left>
      <right style="thin">
        <color indexed="14"/>
      </right>
      <top style="thick">
        <color indexed="18"/>
      </top>
      <bottom style="thick">
        <color indexed="8"/>
      </bottom>
      <diagonal/>
    </border>
    <border>
      <left style="thin">
        <color indexed="14"/>
      </left>
      <right style="thin">
        <color indexed="14"/>
      </right>
      <top style="thick">
        <color indexed="8"/>
      </top>
      <bottom style="thin">
        <color indexed="14"/>
      </bottom>
      <diagonal/>
    </border>
    <border>
      <left style="thin">
        <color indexed="16"/>
      </left>
      <right style="thin">
        <color indexed="16"/>
      </right>
      <top style="thin">
        <color indexed="16"/>
      </top>
      <bottom style="thin">
        <color indexed="14"/>
      </bottom>
      <diagonal/>
    </border>
    <border>
      <left style="thin">
        <color indexed="16"/>
      </left>
      <right style="thin">
        <color indexed="16"/>
      </right>
      <top style="thin">
        <color indexed="14"/>
      </top>
      <bottom style="thin">
        <color indexed="14"/>
      </bottom>
      <diagonal/>
    </border>
    <border>
      <left style="thin">
        <color indexed="14"/>
      </left>
      <right style="thin">
        <color indexed="14"/>
      </right>
      <top style="thin">
        <color indexed="14"/>
      </top>
      <bottom style="thick">
        <color indexed="8"/>
      </bottom>
      <diagonal/>
    </border>
    <border>
      <left style="thin">
        <color indexed="16"/>
      </left>
      <right style="thin">
        <color indexed="16"/>
      </right>
      <top style="thin">
        <color indexed="14"/>
      </top>
      <bottom style="hair">
        <color indexed="18"/>
      </bottom>
      <diagonal/>
    </border>
    <border>
      <left style="thin">
        <color indexed="16"/>
      </left>
      <right style="thin">
        <color indexed="14"/>
      </right>
      <top style="thin">
        <color indexed="14"/>
      </top>
      <bottom style="thick">
        <color indexed="18"/>
      </bottom>
      <diagonal/>
    </border>
    <border>
      <left style="thin">
        <color indexed="14"/>
      </left>
      <right style="thin">
        <color indexed="14"/>
      </right>
      <top style="thin">
        <color indexed="14"/>
      </top>
      <bottom style="thin">
        <color indexed="18"/>
      </bottom>
      <diagonal/>
    </border>
    <border>
      <left style="thin">
        <color indexed="14"/>
      </left>
      <right style="thin">
        <color indexed="14"/>
      </right>
      <top style="thin">
        <color indexed="14"/>
      </top>
      <bottom style="hair">
        <color indexed="18"/>
      </bottom>
      <diagonal/>
    </border>
    <border>
      <left style="thin">
        <color indexed="14"/>
      </left>
      <right style="hair">
        <color indexed="18"/>
      </right>
      <top style="thin">
        <color indexed="14"/>
      </top>
      <bottom style="thin">
        <color indexed="14"/>
      </bottom>
      <diagonal/>
    </border>
    <border>
      <left style="hair">
        <color indexed="18"/>
      </left>
      <right style="hair">
        <color indexed="18"/>
      </right>
      <top style="hair">
        <color indexed="18"/>
      </top>
      <bottom style="hair">
        <color indexed="18"/>
      </bottom>
      <diagonal/>
    </border>
    <border>
      <left style="hair">
        <color indexed="18"/>
      </left>
      <right style="thin">
        <color indexed="18"/>
      </right>
      <top style="thick">
        <color indexed="18"/>
      </top>
      <bottom style="thick">
        <color indexed="18"/>
      </bottom>
      <diagonal/>
    </border>
    <border>
      <left style="thin">
        <color indexed="18"/>
      </left>
      <right style="hair">
        <color indexed="18"/>
      </right>
      <top style="thin">
        <color indexed="18"/>
      </top>
      <bottom style="thin">
        <color indexed="18"/>
      </bottom>
      <diagonal/>
    </border>
    <border>
      <left style="hair">
        <color indexed="18"/>
      </left>
      <right style="thin">
        <color indexed="14"/>
      </right>
      <top style="thick">
        <color indexed="18"/>
      </top>
      <bottom style="thick">
        <color indexed="18"/>
      </bottom>
      <diagonal/>
    </border>
    <border>
      <left style="thin">
        <color indexed="16"/>
      </left>
      <right style="thin">
        <color indexed="16"/>
      </right>
      <top style="hair">
        <color indexed="18"/>
      </top>
      <bottom style="thin">
        <color indexed="14"/>
      </bottom>
      <diagonal/>
    </border>
    <border>
      <left style="thin">
        <color indexed="16"/>
      </left>
      <right style="thin">
        <color indexed="14"/>
      </right>
      <top style="thick">
        <color indexed="18"/>
      </top>
      <bottom style="thin">
        <color indexed="14"/>
      </bottom>
      <diagonal/>
    </border>
    <border>
      <left style="thin">
        <color indexed="14"/>
      </left>
      <right style="thin">
        <color indexed="14"/>
      </right>
      <top style="thin">
        <color indexed="18"/>
      </top>
      <bottom style="thin">
        <color indexed="14"/>
      </bottom>
      <diagonal/>
    </border>
    <border>
      <left style="thin">
        <color indexed="14"/>
      </left>
      <right style="thin">
        <color indexed="14"/>
      </right>
      <top style="hair">
        <color indexed="18"/>
      </top>
      <bottom style="thin">
        <color indexed="14"/>
      </bottom>
      <diagonal/>
    </border>
    <border>
      <left style="hair">
        <color indexed="18"/>
      </left>
      <right style="hair">
        <color indexed="18"/>
      </right>
      <top style="thick">
        <color indexed="18"/>
      </top>
      <bottom style="thick">
        <color indexed="18"/>
      </bottom>
      <diagonal/>
    </border>
    <border>
      <left style="thin">
        <color indexed="16"/>
      </left>
      <right style="thin">
        <color indexed="16"/>
      </right>
      <top style="hair">
        <color indexed="18"/>
      </top>
      <bottom style="hair">
        <color indexed="18"/>
      </bottom>
      <diagonal/>
    </border>
    <border>
      <left style="thin">
        <color indexed="14"/>
      </left>
      <right style="thin">
        <color indexed="14"/>
      </right>
      <top style="hair">
        <color indexed="18"/>
      </top>
      <bottom style="hair">
        <color indexed="18"/>
      </bottom>
      <diagonal/>
    </border>
    <border>
      <left style="hair">
        <color indexed="18"/>
      </left>
      <right style="hair">
        <color indexed="18"/>
      </right>
      <top style="thin">
        <color indexed="14"/>
      </top>
      <bottom style="thick">
        <color indexed="8"/>
      </bottom>
      <diagonal/>
    </border>
    <border>
      <left style="hair">
        <color indexed="18"/>
      </left>
      <right style="thin">
        <color indexed="14"/>
      </right>
      <top style="thin">
        <color indexed="14"/>
      </top>
      <bottom style="thin">
        <color indexed="14"/>
      </bottom>
      <diagonal/>
    </border>
    <border>
      <left style="thin">
        <color indexed="16"/>
      </left>
      <right style="thin">
        <color indexed="14"/>
      </right>
      <top style="thick">
        <color indexed="8"/>
      </top>
      <bottom style="thin">
        <color indexed="14"/>
      </bottom>
      <diagonal/>
    </border>
    <border>
      <left style="hair">
        <color indexed="18"/>
      </left>
      <right style="thin">
        <color indexed="14"/>
      </right>
      <top style="thick">
        <color indexed="18"/>
      </top>
      <bottom style="thick">
        <color indexed="8"/>
      </bottom>
      <diagonal/>
    </border>
    <border>
      <left style="thin">
        <color indexed="16"/>
      </left>
      <right style="thin">
        <color indexed="14"/>
      </right>
      <top style="thick">
        <color indexed="18"/>
      </top>
      <bottom style="thick">
        <color indexed="18"/>
      </bottom>
      <diagonal/>
    </border>
    <border>
      <left style="thin">
        <color indexed="14"/>
      </left>
      <right style="thin">
        <color indexed="14"/>
      </right>
      <top style="thick">
        <color indexed="8"/>
      </top>
      <bottom style="thick">
        <color indexed="18"/>
      </bottom>
      <diagonal/>
    </border>
    <border>
      <left style="hair">
        <color indexed="18"/>
      </left>
      <right style="hair">
        <color indexed="18"/>
      </right>
      <top style="thick">
        <color indexed="18"/>
      </top>
      <bottom style="hair">
        <color indexed="18"/>
      </bottom>
      <diagonal/>
    </border>
    <border>
      <left style="hair">
        <color indexed="18"/>
      </left>
      <right style="thin">
        <color indexed="14"/>
      </right>
      <top style="thick">
        <color indexed="18"/>
      </top>
      <bottom style="hair">
        <color indexed="18"/>
      </bottom>
      <diagonal/>
    </border>
    <border>
      <left style="thin">
        <color indexed="20"/>
      </left>
      <right style="thin">
        <color indexed="20"/>
      </right>
      <top style="thin">
        <color indexed="20"/>
      </top>
      <bottom style="thin">
        <color indexed="21"/>
      </bottom>
      <diagonal/>
    </border>
    <border>
      <left style="thin">
        <color indexed="20"/>
      </left>
      <right style="thin">
        <color indexed="21"/>
      </right>
      <top style="thin">
        <color indexed="21"/>
      </top>
      <bottom style="thin">
        <color indexed="20"/>
      </bottom>
      <diagonal/>
    </border>
    <border>
      <left style="thin">
        <color indexed="21"/>
      </left>
      <right style="thin">
        <color indexed="20"/>
      </right>
      <top style="thin">
        <color indexed="21"/>
      </top>
      <bottom style="thin">
        <color indexed="20"/>
      </bottom>
      <diagonal/>
    </border>
    <border>
      <left style="thin">
        <color indexed="20"/>
      </left>
      <right style="thin">
        <color indexed="20"/>
      </right>
      <top style="thin">
        <color indexed="21"/>
      </top>
      <bottom style="thin">
        <color indexed="20"/>
      </bottom>
      <diagonal/>
    </border>
    <border>
      <left style="thin">
        <color indexed="20"/>
      </left>
      <right style="thin">
        <color indexed="21"/>
      </right>
      <top style="thin">
        <color indexed="20"/>
      </top>
      <bottom style="thin">
        <color indexed="20"/>
      </bottom>
      <diagonal/>
    </border>
    <border>
      <left style="thin">
        <color indexed="21"/>
      </left>
      <right style="thin">
        <color indexed="20"/>
      </right>
      <top style="thin">
        <color indexed="20"/>
      </top>
      <bottom style="thin">
        <color indexed="20"/>
      </bottom>
      <diagonal/>
    </border>
    <border>
      <left style="thin">
        <color indexed="20"/>
      </left>
      <right style="thin">
        <color indexed="20"/>
      </right>
      <top style="thin">
        <color indexed="20"/>
      </top>
      <bottom style="thin">
        <color indexed="20"/>
      </bottom>
      <diagonal/>
    </border>
  </borders>
  <cellStyleXfs count="1">
    <xf numFmtId="0" fontId="0" applyNumberFormat="0" applyFont="1" applyFill="0" applyBorder="0" applyAlignment="1" applyProtection="0">
      <alignment vertical="top" wrapText="1"/>
    </xf>
  </cellStyleXfs>
  <cellXfs count="102">
    <xf numFmtId="0" fontId="0" applyNumberFormat="0" applyFont="1" applyFill="0" applyBorder="0" applyAlignment="1" applyProtection="0">
      <alignment vertical="top" wrapText="1"/>
    </xf>
    <xf numFmtId="0" fontId="1" applyNumberFormat="0" applyFont="1" applyFill="0" applyBorder="0" applyAlignment="1" applyProtection="0">
      <alignment horizontal="left" vertical="top" wrapText="1"/>
    </xf>
    <xf numFmtId="0" fontId="2" applyNumberFormat="0" applyFont="1" applyFill="0" applyBorder="0" applyAlignment="1" applyProtection="0">
      <alignment horizontal="left" vertical="top" wrapText="1"/>
    </xf>
    <xf numFmtId="0" fontId="1" fillId="2" applyNumberFormat="0" applyFont="1" applyFill="1" applyBorder="0" applyAlignment="1" applyProtection="0">
      <alignment horizontal="left" vertical="top" wrapText="1"/>
    </xf>
    <xf numFmtId="0" fontId="1" fillId="3" applyNumberFormat="0" applyFont="1" applyFill="1" applyBorder="0" applyAlignment="1" applyProtection="0">
      <alignment horizontal="left" vertical="top" wrapText="1"/>
    </xf>
    <xf numFmtId="0" fontId="3" fillId="3" applyNumberFormat="0" applyFont="1" applyFill="1" applyBorder="0" applyAlignment="1" applyProtection="0">
      <alignment horizontal="left" vertical="top" wrapText="1"/>
    </xf>
    <xf numFmtId="0" fontId="0" applyNumberFormat="1" applyFont="1" applyFill="0" applyBorder="0" applyAlignment="1" applyProtection="0">
      <alignment vertical="top" wrapText="1"/>
    </xf>
    <xf numFmtId="49" fontId="5" fillId="4" borderId="1" applyNumberFormat="1" applyFont="1" applyFill="1" applyBorder="1" applyAlignment="1" applyProtection="0">
      <alignment horizontal="center" vertical="center"/>
    </xf>
    <xf numFmtId="0" fontId="0" fillId="4" borderId="2" applyNumberFormat="0" applyFont="1" applyFill="1" applyBorder="1" applyAlignment="1" applyProtection="0">
      <alignment vertical="top" wrapText="1"/>
    </xf>
    <xf numFmtId="0" fontId="0" fillId="4" borderId="3" applyNumberFormat="0" applyFont="1" applyFill="1" applyBorder="1" applyAlignment="1" applyProtection="0">
      <alignment vertical="top" wrapText="1"/>
    </xf>
    <xf numFmtId="0" fontId="6" fillId="5" borderId="4" applyNumberFormat="0" applyFont="1" applyFill="1" applyBorder="1" applyAlignment="1" applyProtection="0">
      <alignment vertical="top" wrapText="1"/>
    </xf>
    <xf numFmtId="49" fontId="6" fillId="5" borderId="4" applyNumberFormat="1" applyFont="1" applyFill="1" applyBorder="1" applyAlignment="1" applyProtection="0">
      <alignment horizontal="center" vertical="top" wrapText="1"/>
    </xf>
    <xf numFmtId="0" fontId="7" fillId="5" borderId="4" applyNumberFormat="0" applyFont="1" applyFill="1" applyBorder="1" applyAlignment="1" applyProtection="0">
      <alignment vertical="top" wrapText="1"/>
    </xf>
    <xf numFmtId="49" fontId="6" fillId="6" borderId="5" applyNumberFormat="1" applyFont="1" applyFill="1" applyBorder="1" applyAlignment="1" applyProtection="0">
      <alignment vertical="top" wrapText="1"/>
    </xf>
    <xf numFmtId="49" fontId="8" fillId="4" borderId="6" applyNumberFormat="1" applyFont="1" applyFill="1" applyBorder="1" applyAlignment="1" applyProtection="0">
      <alignment horizontal="center" vertical="top" wrapText="1"/>
    </xf>
    <xf numFmtId="49" fontId="9" fillId="4" borderId="7" applyNumberFormat="1" applyFont="1" applyFill="1" applyBorder="1" applyAlignment="1" applyProtection="0">
      <alignment horizontal="center" vertical="top" wrapText="1"/>
    </xf>
    <xf numFmtId="0" fontId="0" fillId="4" borderId="7" applyNumberFormat="0" applyFont="1" applyFill="1" applyBorder="1" applyAlignment="1" applyProtection="0">
      <alignment vertical="top" wrapText="1"/>
    </xf>
    <xf numFmtId="49" fontId="6" fillId="6" borderId="8" applyNumberFormat="1" applyFont="1" applyFill="1" applyBorder="1" applyAlignment="1" applyProtection="0">
      <alignment vertical="top" wrapText="1"/>
    </xf>
    <xf numFmtId="3" fontId="10" fillId="4" borderId="9" applyNumberFormat="1" applyFont="1" applyFill="1" applyBorder="1" applyAlignment="1" applyProtection="0">
      <alignment vertical="top" wrapText="1"/>
    </xf>
    <xf numFmtId="3" fontId="10" fillId="4" borderId="10" applyNumberFormat="1" applyFont="1" applyFill="1" applyBorder="1" applyAlignment="1" applyProtection="0">
      <alignment vertical="top" wrapText="1"/>
    </xf>
    <xf numFmtId="4" fontId="10" fillId="4" borderId="10" applyNumberFormat="1" applyFont="1" applyFill="1" applyBorder="1" applyAlignment="1" applyProtection="0">
      <alignment vertical="top" wrapText="1"/>
    </xf>
    <xf numFmtId="0" fontId="0" fillId="4" borderId="10" applyNumberFormat="0" applyFont="1" applyFill="1" applyBorder="1" applyAlignment="1" applyProtection="0">
      <alignment vertical="top" wrapText="1"/>
    </xf>
    <xf numFmtId="49" fontId="6" fillId="6" borderId="11" applyNumberFormat="1" applyFont="1" applyFill="1" applyBorder="1" applyAlignment="1" applyProtection="0">
      <alignment vertical="top" wrapText="1"/>
    </xf>
    <xf numFmtId="3" fontId="8" fillId="4" borderId="9" applyNumberFormat="1" applyFont="1" applyFill="1" applyBorder="1" applyAlignment="1" applyProtection="0">
      <alignment vertical="top" wrapText="1"/>
    </xf>
    <xf numFmtId="3" fontId="8" fillId="4" borderId="10" applyNumberFormat="1" applyFont="1" applyFill="1" applyBorder="1" applyAlignment="1" applyProtection="0">
      <alignment vertical="top" wrapText="1"/>
    </xf>
    <xf numFmtId="4" fontId="8" fillId="4" borderId="10" applyNumberFormat="1" applyFont="1" applyFill="1" applyBorder="1" applyAlignment="1" applyProtection="0">
      <alignment vertical="top" wrapText="1"/>
    </xf>
    <xf numFmtId="3" fontId="8" fillId="4" borderId="12" applyNumberFormat="1" applyFont="1" applyFill="1" applyBorder="1" applyAlignment="1" applyProtection="0">
      <alignment vertical="top" wrapText="1"/>
    </xf>
    <xf numFmtId="0" fontId="6" fillId="6" borderId="10" applyNumberFormat="0" applyFont="1" applyFill="1" applyBorder="1" applyAlignment="1" applyProtection="0">
      <alignment vertical="top" wrapText="1"/>
    </xf>
    <xf numFmtId="3" fontId="8" fillId="4" borderId="13" applyNumberFormat="1" applyFont="1" applyFill="1" applyBorder="1" applyAlignment="1" applyProtection="0">
      <alignment vertical="top" wrapText="1"/>
    </xf>
    <xf numFmtId="0" fontId="6" fillId="6" borderId="11" applyNumberFormat="0" applyFont="1" applyFill="1" applyBorder="1" applyAlignment="1" applyProtection="0">
      <alignment vertical="top" wrapText="1"/>
    </xf>
    <xf numFmtId="3" fontId="10" fillId="4" borderId="14" applyNumberFormat="1" applyFont="1" applyFill="1" applyBorder="1" applyAlignment="1" applyProtection="0">
      <alignment vertical="top" wrapText="1"/>
    </xf>
    <xf numFmtId="3" fontId="1" fillId="4" borderId="9" applyNumberFormat="1" applyFont="1" applyFill="1" applyBorder="1" applyAlignment="1" applyProtection="0">
      <alignment vertical="top" wrapText="1"/>
    </xf>
    <xf numFmtId="3" fontId="8" fillId="4" borderId="15" applyNumberFormat="1" applyFont="1" applyFill="1" applyBorder="1" applyAlignment="1" applyProtection="0">
      <alignment vertical="top" wrapText="1"/>
    </xf>
    <xf numFmtId="3" fontId="8" fillId="4" borderId="16" applyNumberFormat="1" applyFont="1" applyFill="1" applyBorder="1" applyAlignment="1" applyProtection="0">
      <alignment vertical="top" wrapText="1"/>
    </xf>
    <xf numFmtId="3" fontId="8" fillId="4" borderId="17" applyNumberFormat="1" applyFont="1" applyFill="1" applyBorder="1" applyAlignment="1" applyProtection="0">
      <alignment vertical="top" wrapText="1"/>
    </xf>
    <xf numFmtId="3" fontId="8" fillId="4" borderId="18" applyNumberFormat="1" applyFont="1" applyFill="1" applyBorder="1" applyAlignment="1" applyProtection="0">
      <alignment vertical="top" wrapText="1"/>
    </xf>
    <xf numFmtId="3" fontId="8" fillId="4" borderId="19" applyNumberFormat="1" applyFont="1" applyFill="1" applyBorder="1" applyAlignment="1" applyProtection="0">
      <alignment vertical="top" wrapText="1"/>
    </xf>
    <xf numFmtId="0" fontId="0" fillId="4" borderId="18" applyNumberFormat="0" applyFont="1" applyFill="1" applyBorder="1" applyAlignment="1" applyProtection="0">
      <alignment vertical="top" wrapText="1"/>
    </xf>
    <xf numFmtId="49" fontId="6" fillId="6" borderId="10" applyNumberFormat="1" applyFont="1" applyFill="1" applyBorder="1" applyAlignment="1" applyProtection="0">
      <alignment vertical="top" wrapText="1"/>
    </xf>
    <xf numFmtId="3" fontId="8" fillId="4" borderId="20" applyNumberFormat="1" applyFont="1" applyFill="1" applyBorder="1" applyAlignment="1" applyProtection="0">
      <alignment vertical="top" wrapText="1"/>
    </xf>
    <xf numFmtId="3" fontId="10" fillId="4" borderId="21" applyNumberFormat="1" applyFont="1" applyFill="1" applyBorder="1" applyAlignment="1" applyProtection="0">
      <alignment vertical="top" wrapText="1"/>
    </xf>
    <xf numFmtId="3" fontId="10" fillId="4" borderId="12" applyNumberFormat="1" applyFont="1" applyFill="1" applyBorder="1" applyAlignment="1" applyProtection="0">
      <alignment vertical="top" wrapText="1"/>
    </xf>
    <xf numFmtId="0" fontId="0" applyNumberFormat="1" applyFont="1" applyFill="0" applyBorder="0" applyAlignment="1" applyProtection="0">
      <alignment vertical="top" wrapText="1"/>
    </xf>
    <xf numFmtId="49" fontId="8" fillId="4" borderId="22" applyNumberFormat="1" applyFont="1" applyFill="1" applyBorder="1" applyAlignment="1" applyProtection="0">
      <alignment horizontal="center" vertical="top" wrapText="1"/>
    </xf>
    <xf numFmtId="3" fontId="10" fillId="4" borderId="23" applyNumberFormat="1" applyFont="1" applyFill="1" applyBorder="1" applyAlignment="1" applyProtection="0">
      <alignment vertical="top" wrapText="1"/>
    </xf>
    <xf numFmtId="49" fontId="6" fillId="6" borderId="24" applyNumberFormat="1" applyFont="1" applyFill="1" applyBorder="1" applyAlignment="1" applyProtection="0">
      <alignment vertical="top" wrapText="1"/>
    </xf>
    <xf numFmtId="3" fontId="8" fillId="4" borderId="11" applyNumberFormat="1" applyFont="1" applyFill="1" applyBorder="1" applyAlignment="1" applyProtection="0">
      <alignment vertical="top" wrapText="1"/>
    </xf>
    <xf numFmtId="49" fontId="6" fillId="6" borderId="21" applyNumberFormat="1" applyFont="1" applyFill="1" applyBorder="1" applyAlignment="1" applyProtection="0">
      <alignment vertical="top" wrapText="1"/>
    </xf>
    <xf numFmtId="3" fontId="8" fillId="4" borderId="25" applyNumberFormat="1" applyFont="1" applyFill="1" applyBorder="1" applyAlignment="1" applyProtection="0">
      <alignment vertical="top" wrapText="1"/>
    </xf>
    <xf numFmtId="3" fontId="8" fillId="4" borderId="26" applyNumberFormat="1" applyFont="1" applyFill="1" applyBorder="1" applyAlignment="1" applyProtection="0">
      <alignment vertical="top" wrapText="1"/>
    </xf>
    <xf numFmtId="3" fontId="8" fillId="4" borderId="27" applyNumberFormat="1" applyFont="1" applyFill="1" applyBorder="1" applyAlignment="1" applyProtection="0">
      <alignment vertical="top" wrapText="1"/>
    </xf>
    <xf numFmtId="3" fontId="8" fillId="4" borderId="28" applyNumberFormat="1" applyFont="1" applyFill="1" applyBorder="1" applyAlignment="1" applyProtection="0">
      <alignment vertical="top" wrapText="1"/>
    </xf>
    <xf numFmtId="4" fontId="8" fillId="4" borderId="28" applyNumberFormat="1" applyFont="1" applyFill="1" applyBorder="1" applyAlignment="1" applyProtection="0">
      <alignment vertical="top" wrapText="1"/>
    </xf>
    <xf numFmtId="49" fontId="6" fillId="6" borderId="29" applyNumberFormat="1" applyFont="1" applyFill="1" applyBorder="1" applyAlignment="1" applyProtection="0">
      <alignment vertical="top" wrapText="1"/>
    </xf>
    <xf numFmtId="3" fontId="8" fillId="4" borderId="30" applyNumberFormat="1" applyFont="1" applyFill="1" applyBorder="1" applyAlignment="1" applyProtection="0">
      <alignment vertical="top" wrapText="1"/>
    </xf>
    <xf numFmtId="3" fontId="8" fillId="4" borderId="31" applyNumberFormat="1" applyFont="1" applyFill="1" applyBorder="1" applyAlignment="1" applyProtection="0">
      <alignment vertical="top" wrapText="1"/>
    </xf>
    <xf numFmtId="3" fontId="8" fillId="4" borderId="32" applyNumberFormat="1" applyFont="1" applyFill="1" applyBorder="1" applyAlignment="1" applyProtection="0">
      <alignment vertical="top" wrapText="1"/>
    </xf>
    <xf numFmtId="4" fontId="8" fillId="4" borderId="30" applyNumberFormat="1" applyFont="1" applyFill="1" applyBorder="1" applyAlignment="1" applyProtection="0">
      <alignment vertical="top" wrapText="1"/>
    </xf>
    <xf numFmtId="3" fontId="8" fillId="4" borderId="33" applyNumberFormat="1" applyFont="1" applyFill="1" applyBorder="1" applyAlignment="1" applyProtection="0">
      <alignment vertical="top" wrapText="1"/>
    </xf>
    <xf numFmtId="3" fontId="10" fillId="4" borderId="34" applyNumberFormat="1" applyFont="1" applyFill="1" applyBorder="1" applyAlignment="1" applyProtection="0">
      <alignment vertical="top" wrapText="1"/>
    </xf>
    <xf numFmtId="3" fontId="10" fillId="4" borderId="35" applyNumberFormat="1" applyFont="1" applyFill="1" applyBorder="1" applyAlignment="1" applyProtection="0">
      <alignment vertical="top" wrapText="1"/>
    </xf>
    <xf numFmtId="3" fontId="10" fillId="4" borderId="36" applyNumberFormat="1" applyFont="1" applyFill="1" applyBorder="1" applyAlignment="1" applyProtection="0">
      <alignment vertical="top" wrapText="1"/>
    </xf>
    <xf numFmtId="3" fontId="10" fillId="4" borderId="37" applyNumberFormat="1" applyFont="1" applyFill="1" applyBorder="1" applyAlignment="1" applyProtection="0">
      <alignment vertical="top" wrapText="1"/>
    </xf>
    <xf numFmtId="4" fontId="10" fillId="4" borderId="37" applyNumberFormat="1" applyFont="1" applyFill="1" applyBorder="1" applyAlignment="1" applyProtection="0">
      <alignment vertical="top" wrapText="1"/>
    </xf>
    <xf numFmtId="3" fontId="8" fillId="4" borderId="23" applyNumberFormat="1" applyFont="1" applyFill="1" applyBorder="1" applyAlignment="1" applyProtection="0">
      <alignment vertical="top" wrapText="1"/>
    </xf>
    <xf numFmtId="3" fontId="9" fillId="4" borderId="10" applyNumberFormat="1" applyFont="1" applyFill="1" applyBorder="1" applyAlignment="1" applyProtection="0">
      <alignment vertical="top" wrapText="1"/>
    </xf>
    <xf numFmtId="4" fontId="9" fillId="4" borderId="10" applyNumberFormat="1" applyFont="1" applyFill="1" applyBorder="1" applyAlignment="1" applyProtection="0">
      <alignment vertical="top" wrapText="1"/>
    </xf>
    <xf numFmtId="0" fontId="6" fillId="6" borderId="29" applyNumberFormat="0" applyFont="1" applyFill="1" applyBorder="1" applyAlignment="1" applyProtection="0">
      <alignment vertical="top" wrapText="1"/>
    </xf>
    <xf numFmtId="3" fontId="8" fillId="4" borderId="38" applyNumberFormat="1" applyFont="1" applyFill="1" applyBorder="1" applyAlignment="1" applyProtection="0">
      <alignment vertical="top" wrapText="1"/>
    </xf>
    <xf numFmtId="3" fontId="10" fillId="4" borderId="39" applyNumberFormat="1" applyFont="1" applyFill="1" applyBorder="1" applyAlignment="1" applyProtection="0">
      <alignment vertical="top" wrapText="1"/>
    </xf>
    <xf numFmtId="3" fontId="10" fillId="4" borderId="40" applyNumberFormat="1" applyFont="1" applyFill="1" applyBorder="1" applyAlignment="1" applyProtection="0">
      <alignment vertical="top" wrapText="1"/>
    </xf>
    <xf numFmtId="3" fontId="8" fillId="4" borderId="41" applyNumberFormat="1" applyFont="1" applyFill="1" applyBorder="1" applyAlignment="1" applyProtection="0">
      <alignment vertical="top" wrapText="1"/>
    </xf>
    <xf numFmtId="4" fontId="8" fillId="4" borderId="42" applyNumberFormat="1" applyFont="1" applyFill="1" applyBorder="1" applyAlignment="1" applyProtection="0">
      <alignment vertical="top" wrapText="1"/>
    </xf>
    <xf numFmtId="3" fontId="8" fillId="4" borderId="24" applyNumberFormat="1" applyFont="1" applyFill="1" applyBorder="1" applyAlignment="1" applyProtection="0">
      <alignment vertical="top" wrapText="1"/>
    </xf>
    <xf numFmtId="3" fontId="8" fillId="4" borderId="34" applyNumberFormat="1" applyFont="1" applyFill="1" applyBorder="1" applyAlignment="1" applyProtection="0">
      <alignment vertical="top" wrapText="1"/>
    </xf>
    <xf numFmtId="3" fontId="8" fillId="4" borderId="43" applyNumberFormat="1" applyFont="1" applyFill="1" applyBorder="1" applyAlignment="1" applyProtection="0">
      <alignment vertical="top" wrapText="1"/>
    </xf>
    <xf numFmtId="3" fontId="8" fillId="4" borderId="37" applyNumberFormat="1" applyFont="1" applyFill="1" applyBorder="1" applyAlignment="1" applyProtection="0">
      <alignment vertical="top" wrapText="1"/>
    </xf>
    <xf numFmtId="3" fontId="8" fillId="4" borderId="21" applyNumberFormat="1" applyFont="1" applyFill="1" applyBorder="1" applyAlignment="1" applyProtection="0">
      <alignment vertical="top" wrapText="1"/>
    </xf>
    <xf numFmtId="3" fontId="1" fillId="4" borderId="30" applyNumberFormat="1" applyFont="1" applyFill="1" applyBorder="1" applyAlignment="1" applyProtection="0">
      <alignment vertical="top" wrapText="1"/>
    </xf>
    <xf numFmtId="3" fontId="1" fillId="4" borderId="38" applyNumberFormat="1" applyFont="1" applyFill="1" applyBorder="1" applyAlignment="1" applyProtection="0">
      <alignment vertical="top" wrapText="1"/>
    </xf>
    <xf numFmtId="3" fontId="8" fillId="4" borderId="44" applyNumberFormat="1" applyFont="1" applyFill="1" applyBorder="1" applyAlignment="1" applyProtection="0">
      <alignment vertical="top" wrapText="1"/>
    </xf>
    <xf numFmtId="3" fontId="8" fillId="4" borderId="39" applyNumberFormat="1" applyFont="1" applyFill="1" applyBorder="1" applyAlignment="1" applyProtection="0">
      <alignment vertical="top" wrapText="1"/>
    </xf>
    <xf numFmtId="3" fontId="8" fillId="4" borderId="45" applyNumberFormat="1" applyFont="1" applyFill="1" applyBorder="1" applyAlignment="1" applyProtection="0">
      <alignment vertical="top" wrapText="1"/>
    </xf>
    <xf numFmtId="3" fontId="8" fillId="4" borderId="40" applyNumberFormat="1" applyFont="1" applyFill="1" applyBorder="1" applyAlignment="1" applyProtection="0">
      <alignment vertical="top" wrapText="1"/>
    </xf>
    <xf numFmtId="4" fontId="8" fillId="4" borderId="40" applyNumberFormat="1" applyFont="1" applyFill="1" applyBorder="1" applyAlignment="1" applyProtection="0">
      <alignment vertical="top" wrapText="1"/>
    </xf>
    <xf numFmtId="3" fontId="8" fillId="4" borderId="46" applyNumberFormat="1" applyFont="1" applyFill="1" applyBorder="1" applyAlignment="1" applyProtection="0">
      <alignment vertical="top" wrapText="1"/>
    </xf>
    <xf numFmtId="3" fontId="10" fillId="4" borderId="45" applyNumberFormat="1" applyFont="1" applyFill="1" applyBorder="1" applyAlignment="1" applyProtection="0">
      <alignment vertical="top" wrapText="1"/>
    </xf>
    <xf numFmtId="4" fontId="10" fillId="4" borderId="40" applyNumberFormat="1" applyFont="1" applyFill="1" applyBorder="1" applyAlignment="1" applyProtection="0">
      <alignment vertical="top" wrapText="1"/>
    </xf>
    <xf numFmtId="3" fontId="10" fillId="4" borderId="13" applyNumberFormat="1" applyFont="1" applyFill="1" applyBorder="1" applyAlignment="1" applyProtection="0">
      <alignment vertical="top" wrapText="1"/>
    </xf>
    <xf numFmtId="3" fontId="8" fillId="4" borderId="47" applyNumberFormat="1" applyFont="1" applyFill="1" applyBorder="1" applyAlignment="1" applyProtection="0">
      <alignment vertical="top" wrapText="1"/>
    </xf>
    <xf numFmtId="3" fontId="8" fillId="4" borderId="48" applyNumberFormat="1" applyFont="1" applyFill="1" applyBorder="1" applyAlignment="1" applyProtection="0">
      <alignment vertical="top" wrapText="1"/>
    </xf>
    <xf numFmtId="49" fontId="6" fillId="6" borderId="29" applyNumberFormat="1" applyFont="1" applyFill="1" applyBorder="1" applyAlignment="1" applyProtection="0">
      <alignment vertical="top"/>
    </xf>
    <xf numFmtId="0" fontId="0" fillId="4" borderId="42" applyNumberFormat="0" applyFont="1" applyFill="1" applyBorder="1" applyAlignment="1" applyProtection="0">
      <alignment vertical="top" wrapText="1"/>
    </xf>
    <xf numFmtId="0" fontId="0" applyNumberFormat="1" applyFont="1" applyFill="0" applyBorder="0" applyAlignment="1" applyProtection="0">
      <alignment vertical="top" wrapText="1"/>
    </xf>
    <xf numFmtId="0" fontId="1" applyNumberFormat="0" applyFont="1" applyFill="0" applyBorder="0" applyAlignment="1" applyProtection="0">
      <alignment horizontal="center" vertical="center"/>
    </xf>
    <xf numFmtId="0" fontId="7" fillId="7" borderId="49" applyNumberFormat="0" applyFont="1" applyFill="1" applyBorder="1" applyAlignment="1" applyProtection="0">
      <alignment vertical="top" wrapText="1"/>
    </xf>
    <xf numFmtId="0" fontId="7" fillId="8" borderId="50" applyNumberFormat="0" applyFont="1" applyFill="1" applyBorder="1" applyAlignment="1" applyProtection="0">
      <alignment vertical="top" wrapText="1"/>
    </xf>
    <xf numFmtId="0" fontId="0" borderId="51" applyNumberFormat="0" applyFont="1" applyFill="0" applyBorder="1" applyAlignment="1" applyProtection="0">
      <alignment vertical="top" wrapText="1"/>
    </xf>
    <xf numFmtId="0" fontId="0" borderId="52" applyNumberFormat="0" applyFont="1" applyFill="0" applyBorder="1" applyAlignment="1" applyProtection="0">
      <alignment vertical="top" wrapText="1"/>
    </xf>
    <xf numFmtId="0" fontId="7" fillId="8" borderId="53" applyNumberFormat="0" applyFont="1" applyFill="1" applyBorder="1" applyAlignment="1" applyProtection="0">
      <alignment vertical="top" wrapText="1"/>
    </xf>
    <xf numFmtId="0" fontId="0" borderId="54" applyNumberFormat="0" applyFont="1" applyFill="0" applyBorder="1" applyAlignment="1" applyProtection="0">
      <alignment vertical="top" wrapText="1"/>
    </xf>
    <xf numFmtId="0" fontId="0" borderId="55" applyNumberFormat="0" applyFont="1" applyFill="0" applyBorder="1" applyAlignment="1" applyProtection="0">
      <alignment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efefe"/>
      <rgbColor rgb="ffaaaaaa"/>
      <rgbColor rgb="ffa5a5a5"/>
      <rgbColor rgb="ffbdc0be"/>
      <rgbColor rgb="ff3e3e3e"/>
      <rgbColor rgb="ffdbdbdb"/>
      <rgbColor rgb="ff515050"/>
      <rgbColor rgb="ffbdc0bf"/>
      <rgbColor rgb="ffa5a5a5"/>
      <rgbColor rgb="ff3f3f3f"/>
      <rgbColor rgb="ffdbdbdb"/>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upright="0">
        <a:spAutoFit/>
      </a:bodyPr>
      <a:lstStyle>
        <a:defPPr marL="0" marR="0" indent="0" algn="ctr" defTabSz="584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0.05" customHeight="1">
      <c r="B3" t="s" s="1">
        <v>0</v>
      </c>
      <c r="C3"/>
      <c r="D3"/>
    </row>
    <row r="7">
      <c r="B7" t="s" s="2">
        <v>1</v>
      </c>
      <c r="C7" t="s" s="2">
        <v>2</v>
      </c>
      <c r="D7" t="s" s="2">
        <v>3</v>
      </c>
    </row>
    <row r="9">
      <c r="B9" t="s" s="3">
        <v>4</v>
      </c>
      <c r="C9" s="3"/>
      <c r="D9" s="3"/>
    </row>
    <row r="10">
      <c r="B10" s="4"/>
      <c r="C10" t="s" s="4">
        <v>5</v>
      </c>
      <c r="D10" t="s" s="5">
        <v>4</v>
      </c>
    </row>
    <row r="11">
      <c r="B11" t="s" s="3">
        <v>31</v>
      </c>
      <c r="C11" s="3"/>
      <c r="D11" s="3"/>
    </row>
    <row r="12">
      <c r="B12" s="4"/>
      <c r="C12" t="s" s="4">
        <v>5</v>
      </c>
      <c r="D12" t="s" s="5">
        <v>32</v>
      </c>
    </row>
    <row r="13">
      <c r="B13" t="s" s="3">
        <v>53</v>
      </c>
      <c r="C13" s="3"/>
      <c r="D13" s="3"/>
    </row>
    <row r="14">
      <c r="B14" s="4"/>
      <c r="C14" t="s" s="4">
        <v>5</v>
      </c>
      <c r="D14" t="s" s="5">
        <v>53</v>
      </c>
    </row>
  </sheetData>
  <mergeCells count="1">
    <mergeCell ref="B3:D3"/>
  </mergeCells>
  <hyperlinks>
    <hyperlink ref="D10" location="'Sheet 1 - Bewdley Bridge Club -'!R1C1" tooltip="" display="Sheet 1 - Bewdley Bridge Club -"/>
    <hyperlink ref="D12" location="'Sheet 1 - Bewdley Bridge Club 1'!R1C1" tooltip="" display="Sheet 1 - Bewdley Bridge Club 1"/>
    <hyperlink ref="D14" location="'Sheet 1'!R2C1" tooltip="" display="Sheet 1"/>
  </hyperlinks>
</worksheet>
</file>

<file path=xl/worksheets/sheet2.xml><?xml version="1.0" encoding="utf-8"?>
<worksheet xmlns:r="http://schemas.openxmlformats.org/officeDocument/2006/relationships" xmlns="http://schemas.openxmlformats.org/spreadsheetml/2006/main">
  <dimension ref="A1:H28"/>
  <sheetViews>
    <sheetView workbookViewId="0" showGridLines="0" defaultGridColor="1"/>
  </sheetViews>
  <sheetFormatPr defaultColWidth="34.1667" defaultRowHeight="13.9" customHeight="1" outlineLevelRow="0" outlineLevelCol="0"/>
  <cols>
    <col min="1" max="1" width="40.9219" style="6" customWidth="1"/>
    <col min="2" max="2" width="12.6094" style="6" customWidth="1"/>
    <col min="3" max="3" width="13" style="6" customWidth="1"/>
    <col min="4" max="4" width="4.75" style="6" customWidth="1"/>
    <col min="5" max="5" width="12.0781" style="6" customWidth="1"/>
    <col min="6" max="6" width="2.4375" style="6" customWidth="1"/>
    <col min="7" max="7" width="11.6719" style="6" customWidth="1"/>
    <col min="8" max="8" width="2.42188" style="6" customWidth="1"/>
    <col min="9" max="16384" width="34.1719" style="6" customWidth="1"/>
  </cols>
  <sheetData>
    <row r="1" ht="33" customHeight="1">
      <c r="A1" t="s" s="7">
        <v>6</v>
      </c>
      <c r="B1" s="8"/>
      <c r="C1" s="8"/>
      <c r="D1" s="8"/>
      <c r="E1" s="8"/>
      <c r="F1" s="8"/>
      <c r="G1" s="8"/>
      <c r="H1" s="9"/>
    </row>
    <row r="2" ht="30.6" customHeight="1">
      <c r="A2" s="10"/>
      <c r="B2" s="11"/>
      <c r="C2" t="s" s="11">
        <v>7</v>
      </c>
      <c r="D2" s="11"/>
      <c r="E2" s="11"/>
      <c r="F2" s="11"/>
      <c r="G2" t="s" s="11">
        <v>8</v>
      </c>
      <c r="H2" s="12"/>
    </row>
    <row r="3" ht="24.4" customHeight="1">
      <c r="A3" t="s" s="13">
        <v>9</v>
      </c>
      <c r="B3" s="14"/>
      <c r="C3" t="s" s="15">
        <v>10</v>
      </c>
      <c r="D3" s="15"/>
      <c r="E3" s="15"/>
      <c r="F3" s="15"/>
      <c r="G3" t="s" s="15">
        <v>10</v>
      </c>
      <c r="H3" s="16"/>
    </row>
    <row r="4" ht="23.25" customHeight="1">
      <c r="A4" t="s" s="17">
        <v>11</v>
      </c>
      <c r="B4" s="18"/>
      <c r="C4" s="19"/>
      <c r="D4" s="19"/>
      <c r="E4" s="19"/>
      <c r="F4" s="20"/>
      <c r="G4" s="19"/>
      <c r="H4" s="21"/>
    </row>
    <row r="5" ht="21.95" customHeight="1">
      <c r="A5" t="s" s="22">
        <v>12</v>
      </c>
      <c r="B5" s="23"/>
      <c r="C5" s="24">
        <v>10865</v>
      </c>
      <c r="D5" s="24"/>
      <c r="E5" s="24"/>
      <c r="F5" s="25"/>
      <c r="G5" s="24">
        <v>8975</v>
      </c>
      <c r="H5" s="21"/>
    </row>
    <row r="6" ht="21.95" customHeight="1">
      <c r="A6" t="s" s="22">
        <v>13</v>
      </c>
      <c r="B6" s="23"/>
      <c r="C6" s="24">
        <v>1432</v>
      </c>
      <c r="D6" s="24"/>
      <c r="E6" s="24"/>
      <c r="F6" s="25"/>
      <c r="G6" s="24">
        <v>750</v>
      </c>
      <c r="H6" s="21"/>
    </row>
    <row r="7" ht="23.25" customHeight="1">
      <c r="A7" t="s" s="22">
        <v>14</v>
      </c>
      <c r="B7" s="23"/>
      <c r="C7" s="24">
        <v>30</v>
      </c>
      <c r="D7" s="24"/>
      <c r="E7" s="24"/>
      <c r="F7" s="25"/>
      <c r="G7" s="24"/>
      <c r="H7" s="21"/>
    </row>
    <row r="8" ht="23.25" customHeight="1">
      <c r="A8" t="s" s="22">
        <v>15</v>
      </c>
      <c r="B8" s="23"/>
      <c r="C8" s="26">
        <v>1</v>
      </c>
      <c r="D8" s="24"/>
      <c r="E8" s="24"/>
      <c r="F8" s="25"/>
      <c r="G8" s="26">
        <v>1</v>
      </c>
      <c r="H8" s="21"/>
    </row>
    <row r="9" ht="24.6" customHeight="1">
      <c r="A9" s="27"/>
      <c r="B9" s="24"/>
      <c r="C9" s="28">
        <f>SUM(C5:C8)</f>
        <v>12328</v>
      </c>
      <c r="D9" s="24"/>
      <c r="E9" s="24"/>
      <c r="F9" s="25"/>
      <c r="G9" s="28">
        <f>SUM(G5:G8)</f>
        <v>9726</v>
      </c>
      <c r="H9" s="21"/>
    </row>
    <row r="10" ht="23.25" customHeight="1">
      <c r="A10" s="29"/>
      <c r="B10" s="18"/>
      <c r="C10" s="30"/>
      <c r="D10" s="19"/>
      <c r="E10" s="19"/>
      <c r="F10" s="20"/>
      <c r="G10" s="30"/>
      <c r="H10" s="21"/>
    </row>
    <row r="11" ht="21.95" customHeight="1">
      <c r="A11" t="s" s="22">
        <v>16</v>
      </c>
      <c r="B11" s="18"/>
      <c r="C11" s="19"/>
      <c r="D11" s="19"/>
      <c r="E11" s="19"/>
      <c r="F11" s="20"/>
      <c r="G11" s="19"/>
      <c r="H11" s="21"/>
    </row>
    <row r="12" ht="21.8" customHeight="1">
      <c r="A12" t="s" s="22">
        <v>17</v>
      </c>
      <c r="B12" s="31"/>
      <c r="C12" s="24">
        <v>1941</v>
      </c>
      <c r="D12" s="24"/>
      <c r="E12" s="24"/>
      <c r="F12" s="25"/>
      <c r="G12" s="24">
        <v>2557</v>
      </c>
      <c r="H12" s="21"/>
    </row>
    <row r="13" ht="22" customHeight="1">
      <c r="A13" t="s" s="22">
        <v>18</v>
      </c>
      <c r="B13" s="31"/>
      <c r="C13" s="24">
        <v>997</v>
      </c>
      <c r="D13" s="24"/>
      <c r="E13" s="24"/>
      <c r="F13" s="25"/>
      <c r="G13" s="24">
        <v>485</v>
      </c>
      <c r="H13" s="21"/>
    </row>
    <row r="14" ht="22" customHeight="1">
      <c r="A14" t="s" s="22">
        <v>19</v>
      </c>
      <c r="B14" s="31"/>
      <c r="C14" s="24">
        <v>260</v>
      </c>
      <c r="D14" s="24"/>
      <c r="E14" s="24"/>
      <c r="F14" s="25"/>
      <c r="G14" s="24">
        <v>75</v>
      </c>
      <c r="H14" s="21"/>
    </row>
    <row r="15" ht="23.2" customHeight="1">
      <c r="A15" t="s" s="22">
        <v>20</v>
      </c>
      <c r="B15" s="31"/>
      <c r="C15" s="24">
        <v>2230</v>
      </c>
      <c r="D15" s="24"/>
      <c r="E15" s="24"/>
      <c r="F15" s="25"/>
      <c r="G15" s="24">
        <v>3117</v>
      </c>
      <c r="H15" s="21"/>
    </row>
    <row r="16" ht="21.95" customHeight="1">
      <c r="A16" t="s" s="22">
        <v>21</v>
      </c>
      <c r="B16" s="23"/>
      <c r="C16" s="24">
        <v>228</v>
      </c>
      <c r="D16" s="24"/>
      <c r="E16" s="24"/>
      <c r="F16" s="25"/>
      <c r="G16" s="24">
        <v>600</v>
      </c>
      <c r="H16" s="21"/>
    </row>
    <row r="17" ht="21.95" customHeight="1">
      <c r="A17" t="s" s="22">
        <v>22</v>
      </c>
      <c r="B17" s="23"/>
      <c r="C17" s="24">
        <v>80</v>
      </c>
      <c r="D17" s="24"/>
      <c r="E17" s="24"/>
      <c r="F17" s="25"/>
      <c r="G17" s="24"/>
      <c r="H17" s="21"/>
    </row>
    <row r="18" ht="21.95" customHeight="1">
      <c r="A18" t="s" s="22">
        <v>23</v>
      </c>
      <c r="B18" s="23"/>
      <c r="C18" s="24">
        <v>138</v>
      </c>
      <c r="D18" s="24"/>
      <c r="E18" s="24"/>
      <c r="F18" s="25"/>
      <c r="G18" s="24">
        <v>150</v>
      </c>
      <c r="H18" s="21"/>
    </row>
    <row r="19" ht="21.95" customHeight="1">
      <c r="A19" t="s" s="22">
        <v>24</v>
      </c>
      <c r="B19" s="23"/>
      <c r="C19" s="24">
        <v>60</v>
      </c>
      <c r="D19" s="24"/>
      <c r="E19" s="24"/>
      <c r="F19" s="25"/>
      <c r="G19" s="24"/>
      <c r="H19" s="21"/>
    </row>
    <row r="20" ht="21.95" customHeight="1">
      <c r="A20" t="s" s="22">
        <v>25</v>
      </c>
      <c r="B20" s="23"/>
      <c r="C20" s="24">
        <v>147</v>
      </c>
      <c r="D20" s="24"/>
      <c r="E20" s="24"/>
      <c r="F20" s="25"/>
      <c r="G20" s="24">
        <v>100</v>
      </c>
      <c r="H20" s="21"/>
    </row>
    <row r="21" ht="21.95" customHeight="1">
      <c r="A21" t="s" s="22">
        <v>26</v>
      </c>
      <c r="B21" s="23"/>
      <c r="C21" s="24">
        <v>32</v>
      </c>
      <c r="D21" s="24"/>
      <c r="E21" s="24"/>
      <c r="F21" s="25"/>
      <c r="G21" s="24">
        <v>25</v>
      </c>
      <c r="H21" s="21"/>
    </row>
    <row r="22" ht="23.6" customHeight="1">
      <c r="A22" t="s" s="22">
        <v>27</v>
      </c>
      <c r="B22" s="32"/>
      <c r="C22" s="33">
        <v>151</v>
      </c>
      <c r="D22" s="34"/>
      <c r="E22" s="35"/>
      <c r="F22" s="25"/>
      <c r="G22" s="36"/>
      <c r="H22" s="37"/>
    </row>
    <row r="23" ht="24.6" customHeight="1">
      <c r="A23" t="s" s="38">
        <v>28</v>
      </c>
      <c r="B23" s="24"/>
      <c r="C23" s="39">
        <f>SUM(C12:C22)</f>
        <v>6264</v>
      </c>
      <c r="D23" s="24"/>
      <c r="E23" s="24"/>
      <c r="F23" s="25"/>
      <c r="G23" s="39">
        <f>SUM(G12:G22)</f>
        <v>7109</v>
      </c>
      <c r="H23" s="21"/>
    </row>
    <row r="24" ht="24.6" customHeight="1">
      <c r="A24" s="27"/>
      <c r="B24" s="19"/>
      <c r="C24" s="40"/>
      <c r="D24" s="19"/>
      <c r="E24" s="19"/>
      <c r="F24" s="20"/>
      <c r="G24" s="40"/>
      <c r="H24" s="21"/>
    </row>
    <row r="25" ht="24.6" customHeight="1">
      <c r="A25" t="s" s="38">
        <v>29</v>
      </c>
      <c r="B25" s="24"/>
      <c r="C25" s="24">
        <v>1762</v>
      </c>
      <c r="D25" s="24"/>
      <c r="E25" s="24"/>
      <c r="F25" s="25"/>
      <c r="G25" s="24">
        <v>1762</v>
      </c>
      <c r="H25" s="21"/>
    </row>
    <row r="26" ht="24.6" customHeight="1">
      <c r="A26" s="29"/>
      <c r="B26" s="18"/>
      <c r="C26" s="41"/>
      <c r="D26" s="19"/>
      <c r="E26" s="19"/>
      <c r="F26" s="20"/>
      <c r="G26" s="41"/>
      <c r="H26" s="21"/>
    </row>
    <row r="27" ht="24.6" customHeight="1">
      <c r="A27" t="s" s="38">
        <v>30</v>
      </c>
      <c r="B27" s="24"/>
      <c r="C27" s="28">
        <f>C9-C23-C25</f>
        <v>4302</v>
      </c>
      <c r="D27" s="24"/>
      <c r="E27" s="24"/>
      <c r="F27" s="25"/>
      <c r="G27" s="28">
        <f>G9-G23-G25</f>
        <v>855</v>
      </c>
      <c r="H27" s="21"/>
    </row>
    <row r="28" ht="23.25" customHeight="1">
      <c r="A28" s="29"/>
      <c r="B28" s="18"/>
      <c r="C28" s="30"/>
      <c r="D28" s="19"/>
      <c r="E28" s="19"/>
      <c r="F28" s="20"/>
      <c r="G28" s="30"/>
      <c r="H28" s="21"/>
    </row>
  </sheetData>
  <mergeCells count="1">
    <mergeCell ref="A1:H1"/>
  </mergeCells>
  <pageMargins left="0.5" right="0.5" top="0.75" bottom="0.75" header="0.277778" footer="0.277778"/>
  <pageSetup firstPageNumber="1" fitToHeight="1" fitToWidth="1" scale="87" useFirstPageNumber="0" orientation="portrait" pageOrder="downThenOver"/>
  <headerFooter>
    <oddFooter>&amp;L&amp;"Helvetica Neue,Regular"&amp;12&amp;K000000	&amp;P</oddFooter>
  </headerFooter>
</worksheet>
</file>

<file path=xl/worksheets/sheet3.xml><?xml version="1.0" encoding="utf-8"?>
<worksheet xmlns:r="http://schemas.openxmlformats.org/officeDocument/2006/relationships" xmlns="http://schemas.openxmlformats.org/spreadsheetml/2006/main">
  <dimension ref="A1:H29"/>
  <sheetViews>
    <sheetView workbookViewId="0" showGridLines="0" defaultGridColor="1"/>
  </sheetViews>
  <sheetFormatPr defaultColWidth="34.1667" defaultRowHeight="13.9" customHeight="1" outlineLevelRow="0" outlineLevelCol="0"/>
  <cols>
    <col min="1" max="1" width="34.1719" style="42" customWidth="1"/>
    <col min="2" max="3" width="14.1094" style="42" customWidth="1"/>
    <col min="4" max="4" width="2.75" style="42" customWidth="1"/>
    <col min="5" max="5" width="14.1719" style="42" customWidth="1"/>
    <col min="6" max="6" width="2.4375" style="42" customWidth="1"/>
    <col min="7" max="7" width="13.6328" style="42" customWidth="1"/>
    <col min="8" max="8" width="2.42188" style="42" customWidth="1"/>
    <col min="9" max="16384" width="34.1719" style="42" customWidth="1"/>
  </cols>
  <sheetData>
    <row r="1" ht="33" customHeight="1">
      <c r="A1" t="s" s="7">
        <v>33</v>
      </c>
      <c r="B1" s="8"/>
      <c r="C1" s="8"/>
      <c r="D1" s="8"/>
      <c r="E1" s="8"/>
      <c r="F1" s="8"/>
      <c r="G1" s="8"/>
      <c r="H1" s="9"/>
    </row>
    <row r="2" ht="30.6" customHeight="1">
      <c r="A2" s="10"/>
      <c r="B2" s="11"/>
      <c r="C2" t="s" s="11">
        <v>34</v>
      </c>
      <c r="D2" s="11"/>
      <c r="E2" s="11"/>
      <c r="F2" s="11"/>
      <c r="G2" t="s" s="11">
        <v>35</v>
      </c>
      <c r="H2" s="12"/>
    </row>
    <row r="3" ht="24.4" customHeight="1">
      <c r="A3" t="s" s="13">
        <v>36</v>
      </c>
      <c r="B3" s="43"/>
      <c r="C3" t="s" s="14">
        <v>10</v>
      </c>
      <c r="D3" s="15"/>
      <c r="E3" s="15"/>
      <c r="F3" s="15"/>
      <c r="G3" t="s" s="15">
        <v>10</v>
      </c>
      <c r="H3" s="16"/>
    </row>
    <row r="4" ht="23.25" customHeight="1">
      <c r="A4" s="17"/>
      <c r="B4" s="44"/>
      <c r="C4" s="18"/>
      <c r="D4" s="19"/>
      <c r="E4" s="19"/>
      <c r="F4" s="20"/>
      <c r="G4" s="19"/>
      <c r="H4" s="21"/>
    </row>
    <row r="5" ht="23.25" customHeight="1">
      <c r="A5" t="s" s="45">
        <v>37</v>
      </c>
      <c r="B5" s="46"/>
      <c r="C5" s="23"/>
      <c r="D5" s="24"/>
      <c r="E5" s="24"/>
      <c r="F5" s="25"/>
      <c r="G5" s="24"/>
      <c r="H5" s="21"/>
    </row>
    <row r="6" ht="23.25" customHeight="1">
      <c r="A6" t="s" s="47">
        <v>38</v>
      </c>
      <c r="B6" s="46"/>
      <c r="C6" s="23">
        <v>7447</v>
      </c>
      <c r="D6" s="24"/>
      <c r="E6" s="24"/>
      <c r="F6" s="25"/>
      <c r="G6" s="24">
        <v>7447</v>
      </c>
      <c r="H6" s="21"/>
    </row>
    <row r="7" ht="23.25" customHeight="1">
      <c r="A7" t="s" s="22">
        <v>39</v>
      </c>
      <c r="B7" s="48"/>
      <c r="C7" s="49">
        <v>3524</v>
      </c>
      <c r="D7" s="50"/>
      <c r="E7" s="51"/>
      <c r="F7" s="52"/>
      <c r="G7" s="26">
        <v>1762</v>
      </c>
      <c r="H7" s="21"/>
    </row>
    <row r="8" ht="24.6" customHeight="1">
      <c r="A8" t="s" s="53">
        <v>40</v>
      </c>
      <c r="B8" s="54"/>
      <c r="C8" s="55">
        <f>C6-C7</f>
        <v>3923</v>
      </c>
      <c r="D8" s="56"/>
      <c r="E8" s="54"/>
      <c r="F8" s="57"/>
      <c r="G8" s="58">
        <f>G6-G7</f>
        <v>5685</v>
      </c>
      <c r="H8" s="21"/>
    </row>
    <row r="9" ht="23.25" customHeight="1">
      <c r="A9" s="29"/>
      <c r="B9" s="59"/>
      <c r="C9" s="60"/>
      <c r="D9" s="61"/>
      <c r="E9" s="62"/>
      <c r="F9" s="63"/>
      <c r="G9" s="30"/>
      <c r="H9" s="21"/>
    </row>
    <row r="10" ht="21.95" customHeight="1">
      <c r="A10" t="s" s="22">
        <v>41</v>
      </c>
      <c r="B10" s="44"/>
      <c r="C10" s="18"/>
      <c r="D10" s="19"/>
      <c r="E10" s="19"/>
      <c r="F10" s="20"/>
      <c r="G10" s="19"/>
      <c r="H10" s="21"/>
    </row>
    <row r="11" ht="22.9" customHeight="1">
      <c r="A11" t="s" s="22">
        <v>42</v>
      </c>
      <c r="B11" s="64"/>
      <c r="C11" s="23">
        <v>649</v>
      </c>
      <c r="D11" s="65"/>
      <c r="E11" s="65"/>
      <c r="F11" s="66"/>
      <c r="G11" s="65">
        <v>963</v>
      </c>
      <c r="H11" s="21"/>
    </row>
    <row r="12" ht="23.25" customHeight="1">
      <c r="A12" t="s" s="22">
        <v>43</v>
      </c>
      <c r="B12" s="48"/>
      <c r="C12" s="49">
        <v>16000</v>
      </c>
      <c r="D12" s="51"/>
      <c r="E12" s="51"/>
      <c r="F12" s="52"/>
      <c r="G12" s="26">
        <v>8344</v>
      </c>
      <c r="H12" s="21"/>
    </row>
    <row r="13" ht="24.6" customHeight="1">
      <c r="A13" s="67"/>
      <c r="B13" s="54"/>
      <c r="C13" s="68">
        <f>SUM(C11:C12)</f>
        <v>16649</v>
      </c>
      <c r="D13" s="54"/>
      <c r="E13" s="54"/>
      <c r="F13" s="57"/>
      <c r="G13" s="58">
        <f>SUM(G11:G12)</f>
        <v>9307</v>
      </c>
      <c r="H13" s="21"/>
    </row>
    <row r="14" ht="23.25" customHeight="1">
      <c r="A14" s="29"/>
      <c r="B14" s="69"/>
      <c r="C14" s="60"/>
      <c r="D14" s="70"/>
      <c r="E14" s="70"/>
      <c r="F14" s="63"/>
      <c r="G14" s="30"/>
      <c r="H14" s="21"/>
    </row>
    <row r="15" ht="21.95" customHeight="1">
      <c r="A15" t="s" s="53">
        <v>44</v>
      </c>
      <c r="B15" s="54"/>
      <c r="C15" s="71">
        <v>280</v>
      </c>
      <c r="D15" s="54"/>
      <c r="E15" s="54"/>
      <c r="F15" s="72"/>
      <c r="G15" s="73">
        <v>10</v>
      </c>
      <c r="H15" s="21"/>
    </row>
    <row r="16" ht="21.95" customHeight="1">
      <c r="A16" s="22"/>
      <c r="B16" s="74"/>
      <c r="C16" s="75"/>
      <c r="D16" s="76"/>
      <c r="E16" s="76"/>
      <c r="F16" s="25"/>
      <c r="G16" s="77"/>
      <c r="H16" s="21"/>
    </row>
    <row r="17" ht="21.95" customHeight="1">
      <c r="A17" t="s" s="22">
        <v>45</v>
      </c>
      <c r="B17" s="64"/>
      <c r="C17" s="23">
        <v>753</v>
      </c>
      <c r="D17" s="24"/>
      <c r="E17" s="24"/>
      <c r="F17" s="25"/>
      <c r="G17" s="24">
        <v>580</v>
      </c>
      <c r="H17" s="21"/>
    </row>
    <row r="18" ht="23.25" customHeight="1">
      <c r="A18" t="s" s="22">
        <v>46</v>
      </c>
      <c r="B18" s="48"/>
      <c r="C18" s="49">
        <v>4785</v>
      </c>
      <c r="D18" s="51"/>
      <c r="E18" s="51"/>
      <c r="F18" s="52"/>
      <c r="G18" s="26">
        <v>3410</v>
      </c>
      <c r="H18" s="21"/>
    </row>
    <row r="19" ht="24.6" customHeight="1">
      <c r="A19" s="67"/>
      <c r="B19" s="78"/>
      <c r="C19" s="79">
        <f>SUM(C17:C18)</f>
        <v>5538</v>
      </c>
      <c r="D19" s="54"/>
      <c r="E19" s="54"/>
      <c r="F19" s="57"/>
      <c r="G19" s="80">
        <f>SUM(G17:G18)</f>
        <v>3990</v>
      </c>
      <c r="H19" s="21"/>
    </row>
    <row r="20" ht="24.6" customHeight="1">
      <c r="A20" s="29"/>
      <c r="B20" s="81"/>
      <c r="C20" s="82"/>
      <c r="D20" s="83"/>
      <c r="E20" s="83"/>
      <c r="F20" s="84"/>
      <c r="G20" s="85"/>
      <c r="H20" s="21"/>
    </row>
    <row r="21" ht="24.6" customHeight="1">
      <c r="A21" t="s" s="53">
        <v>47</v>
      </c>
      <c r="B21" s="54"/>
      <c r="C21" s="68">
        <f>C8+C13+C15-C19</f>
        <v>15314</v>
      </c>
      <c r="D21" s="54"/>
      <c r="E21" s="54"/>
      <c r="F21" s="57"/>
      <c r="G21" s="58">
        <f>G8+G13+G15-G19</f>
        <v>11012</v>
      </c>
      <c r="H21" s="21"/>
    </row>
    <row r="22" ht="24.6" customHeight="1">
      <c r="A22" s="29"/>
      <c r="B22" s="69"/>
      <c r="C22" s="86"/>
      <c r="D22" s="70"/>
      <c r="E22" s="70"/>
      <c r="F22" s="87"/>
      <c r="G22" s="88"/>
      <c r="H22" s="21"/>
    </row>
    <row r="23" ht="24.6" customHeight="1">
      <c r="A23" t="s" s="53">
        <v>48</v>
      </c>
      <c r="B23" s="54"/>
      <c r="C23" s="68">
        <f>C21</f>
        <v>15314</v>
      </c>
      <c r="D23" s="54"/>
      <c r="E23" s="54"/>
      <c r="F23" s="57"/>
      <c r="G23" s="58">
        <f>G21</f>
        <v>11012</v>
      </c>
      <c r="H23" s="21"/>
    </row>
    <row r="24" ht="24.6" customHeight="1">
      <c r="A24" s="53"/>
      <c r="B24" s="54"/>
      <c r="C24" s="89"/>
      <c r="D24" s="54"/>
      <c r="E24" s="54"/>
      <c r="F24" s="57"/>
      <c r="G24" s="90"/>
      <c r="H24" s="21"/>
    </row>
    <row r="25" ht="24.6" customHeight="1">
      <c r="A25" t="s" s="91">
        <v>49</v>
      </c>
      <c r="B25" s="54"/>
      <c r="C25" s="54"/>
      <c r="D25" s="54"/>
      <c r="E25" s="54"/>
      <c r="F25" s="57"/>
      <c r="G25" s="54"/>
      <c r="H25" s="92"/>
    </row>
    <row r="26" ht="24.6" customHeight="1">
      <c r="A26" t="s" s="91">
        <v>50</v>
      </c>
      <c r="B26" s="54"/>
      <c r="C26" s="54"/>
      <c r="D26" s="54"/>
      <c r="E26" s="54"/>
      <c r="F26" s="57"/>
      <c r="G26" s="54"/>
      <c r="H26" s="92"/>
    </row>
    <row r="27" ht="24.6" customHeight="1">
      <c r="A27" s="91"/>
      <c r="B27" s="54"/>
      <c r="C27" s="54"/>
      <c r="D27" s="54"/>
      <c r="E27" s="54"/>
      <c r="F27" s="57"/>
      <c r="G27" s="54"/>
      <c r="H27" s="92"/>
    </row>
    <row r="28" ht="24.6" customHeight="1">
      <c r="A28" t="s" s="91">
        <v>51</v>
      </c>
      <c r="B28" s="54"/>
      <c r="C28" s="54"/>
      <c r="D28" s="54"/>
      <c r="E28" s="54"/>
      <c r="F28" s="57"/>
      <c r="G28" s="54"/>
      <c r="H28" s="92"/>
    </row>
    <row r="29" ht="24.6" customHeight="1">
      <c r="A29" t="s" s="91">
        <v>52</v>
      </c>
      <c r="B29" s="54"/>
      <c r="C29" s="54"/>
      <c r="D29" s="54"/>
      <c r="E29" s="54"/>
      <c r="F29" s="57"/>
      <c r="G29" s="54"/>
      <c r="H29" s="92"/>
    </row>
  </sheetData>
  <mergeCells count="1">
    <mergeCell ref="A1:H1"/>
  </mergeCells>
  <pageMargins left="0.5" right="0.5" top="0.75" bottom="0.75" header="0.277778" footer="0.277778"/>
  <pageSetup firstPageNumber="1" fitToHeight="1" fitToWidth="1" scale="89" useFirstPageNumber="0" orientation="portrait" pageOrder="downThenOver"/>
  <headerFooter>
    <oddFooter>&amp;L&amp;"Helvetica Neue,Regular"&amp;12&amp;K000000	&amp;P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2:E11"/>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5" width="16.3516" style="93" customWidth="1"/>
    <col min="6" max="16384" width="16.3516" style="93" customWidth="1"/>
  </cols>
  <sheetData>
    <row r="1" ht="27.65" customHeight="1">
      <c r="A1" t="s" s="94">
        <v>5</v>
      </c>
      <c r="B1" s="94"/>
      <c r="C1" s="94"/>
      <c r="D1" s="94"/>
      <c r="E1" s="94"/>
    </row>
    <row r="2" ht="20.25" customHeight="1">
      <c r="A2" s="95"/>
      <c r="B2" s="95"/>
      <c r="C2" s="95"/>
      <c r="D2" s="95"/>
      <c r="E2" s="95"/>
    </row>
    <row r="3" ht="20.25" customHeight="1">
      <c r="A3" s="96"/>
      <c r="B3" s="97"/>
      <c r="C3" s="98"/>
      <c r="D3" s="98"/>
      <c r="E3" s="98"/>
    </row>
    <row r="4" ht="20.05" customHeight="1">
      <c r="A4" s="99"/>
      <c r="B4" s="100"/>
      <c r="C4" s="101"/>
      <c r="D4" s="101"/>
      <c r="E4" s="101"/>
    </row>
    <row r="5" ht="20.05" customHeight="1">
      <c r="A5" s="99"/>
      <c r="B5" s="100"/>
      <c r="C5" s="101"/>
      <c r="D5" s="101"/>
      <c r="E5" s="101"/>
    </row>
    <row r="6" ht="20.05" customHeight="1">
      <c r="A6" s="99"/>
      <c r="B6" s="100"/>
      <c r="C6" s="101"/>
      <c r="D6" s="101"/>
      <c r="E6" s="101"/>
    </row>
    <row r="7" ht="20.05" customHeight="1">
      <c r="A7" s="99"/>
      <c r="B7" s="100"/>
      <c r="C7" s="101"/>
      <c r="D7" s="101"/>
      <c r="E7" s="101"/>
    </row>
    <row r="8" ht="20.05" customHeight="1">
      <c r="A8" s="99"/>
      <c r="B8" s="100"/>
      <c r="C8" s="101"/>
      <c r="D8" s="101"/>
      <c r="E8" s="101"/>
    </row>
    <row r="9" ht="20.05" customHeight="1">
      <c r="A9" s="99"/>
      <c r="B9" s="100"/>
      <c r="C9" s="101"/>
      <c r="D9" s="101"/>
      <c r="E9" s="101"/>
    </row>
    <row r="10" ht="20.05" customHeight="1">
      <c r="A10" s="99"/>
      <c r="B10" s="100"/>
      <c r="C10" s="101"/>
      <c r="D10" s="101"/>
      <c r="E10" s="101"/>
    </row>
    <row r="11" ht="20.05" customHeight="1">
      <c r="A11" s="99"/>
      <c r="B11" s="100"/>
      <c r="C11" s="101"/>
      <c r="D11" s="101"/>
      <c r="E11" s="101"/>
    </row>
  </sheetData>
  <mergeCells count="1">
    <mergeCell ref="A1:E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