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vents\Competitions\Championship Pairs\2018-19\"/>
    </mc:Choice>
  </mc:AlternateContent>
  <xr:revisionPtr revIDLastSave="0" documentId="13_ncr:1_{B5295DAD-2330-425D-802D-E5DE0E98C687}" xr6:coauthVersionLast="41" xr6:coauthVersionMax="41" xr10:uidLastSave="{00000000-0000-0000-0000-000000000000}"/>
  <bookViews>
    <workbookView xWindow="-120" yWindow="-120" windowWidth="20730" windowHeight="11160" xr2:uid="{1FF3A4F2-4A1B-4040-9880-0D693B57DEAB}"/>
  </bookViews>
  <sheets>
    <sheet name="Result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E15" i="2"/>
  <c r="E14" i="2"/>
  <c r="E13" i="2"/>
  <c r="E12" i="2"/>
  <c r="E11" i="2"/>
  <c r="E10" i="2"/>
  <c r="E9" i="2"/>
  <c r="E8" i="2"/>
  <c r="E7" i="2"/>
  <c r="E6" i="2"/>
  <c r="F3" i="1" l="1"/>
</calcChain>
</file>

<file path=xl/sharedStrings.xml><?xml version="1.0" encoding="utf-8"?>
<sst xmlns="http://schemas.openxmlformats.org/spreadsheetml/2006/main" count="84" uniqueCount="41">
  <si>
    <t>Frank Salt &amp; Jeffrey Angove</t>
  </si>
  <si>
    <t>John Hampson &amp; Matt Foster</t>
  </si>
  <si>
    <t>Julian Merrill &amp; Richard Alcock</t>
  </si>
  <si>
    <t>David Smith &amp; Stephen Lloyd</t>
  </si>
  <si>
    <t>Joan Marray &amp; Paul Roberts</t>
  </si>
  <si>
    <t>Laurence Stone &amp; Peter Hall</t>
  </si>
  <si>
    <t>Andy Prothero &amp; Chris Pope</t>
  </si>
  <si>
    <t>Maureen Borley &amp; Phil Nuttall</t>
  </si>
  <si>
    <t>Edward Jones &amp; Sheila Shea</t>
  </si>
  <si>
    <t>Sheila Banham &amp; Simon Anderson</t>
  </si>
  <si>
    <t>Di Knight &amp; Peter Nickson</t>
  </si>
  <si>
    <t>David Armstrong &amp; Stephen O'Brien</t>
  </si>
  <si>
    <t>Paul Holt &amp; Peter Sumption</t>
  </si>
  <si>
    <t>Annie Mead &amp; Ian Blackhurst</t>
  </si>
  <si>
    <t>Bob Pitts &amp; Simon Whitehouse</t>
  </si>
  <si>
    <t>Mary Palin &amp; Robert Hunt</t>
  </si>
  <si>
    <t>Brian Crawford &amp; Frank McAleavy</t>
  </si>
  <si>
    <t>Jean Hand &amp; Philip Waring</t>
  </si>
  <si>
    <t>Peter Swingler &amp; Stephen Doubt</t>
  </si>
  <si>
    <t>Martin Booth &amp; Mike Voisey</t>
  </si>
  <si>
    <t>Juliet Preston &amp; Terry Jones</t>
  </si>
  <si>
    <t>Anthony Cook &amp; Arthur Orme</t>
  </si>
  <si>
    <t>Position</t>
  </si>
  <si>
    <t>Name</t>
  </si>
  <si>
    <t>20% of 4</t>
  </si>
  <si>
    <t>best scores</t>
  </si>
  <si>
    <t>Championship Pairs 2018-2019</t>
  </si>
  <si>
    <t>Reserve</t>
  </si>
  <si>
    <t>Position after 7 rounds with carry forward score - Pairs 1-14 guarenteed places</t>
  </si>
  <si>
    <t>Attending</t>
  </si>
  <si>
    <t>Yes</t>
  </si>
  <si>
    <t>No</t>
  </si>
  <si>
    <t>told 15/3</t>
  </si>
  <si>
    <t>?</t>
  </si>
  <si>
    <t>Matt says John away</t>
  </si>
  <si>
    <t>Robert doesn't want to play</t>
  </si>
  <si>
    <t>Mike willing, check with Martin tonight</t>
  </si>
  <si>
    <t>Score on 20th  March 2019</t>
  </si>
  <si>
    <t>Final Score</t>
  </si>
  <si>
    <t>Final Rank</t>
  </si>
  <si>
    <t>Final Results with Carry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</si>
</sst>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4AFE2"/>
        <bgColor indexed="64"/>
      </patternFill>
    </fill>
    <fill>
      <patternFill patternType="solid">
        <fgColor rgb="FFBFCFEE"/>
        <bgColor indexed="64"/>
      </patternFill>
    </fill>
    <fill>
      <patternFill patternType="solid">
        <fgColor rgb="FF3060B8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rgb="FF000000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" fontId="0" fillId="7" borderId="0" xfId="0" applyNumberFormat="1" applyFill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3" xfId="0" applyBorder="1"/>
    <xf numFmtId="2" fontId="0" fillId="7" borderId="5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0" fillId="0" borderId="6" xfId="0" applyNumberFormat="1" applyBorder="1"/>
    <xf numFmtId="2" fontId="0" fillId="0" borderId="3" xfId="0" applyNumberForma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C0B1-5F03-4F25-AB7D-DEDEC1A96FA4}">
  <dimension ref="A1:F17"/>
  <sheetViews>
    <sheetView tabSelected="1" workbookViewId="0">
      <selection activeCell="F17" sqref="F17"/>
    </sheetView>
  </sheetViews>
  <sheetFormatPr defaultRowHeight="15" x14ac:dyDescent="0.25"/>
  <cols>
    <col min="1" max="1" width="12.7109375" customWidth="1"/>
    <col min="2" max="2" width="36.85546875" customWidth="1"/>
    <col min="3" max="3" width="12.85546875" customWidth="1"/>
    <col min="4" max="4" width="18.7109375" customWidth="1"/>
    <col min="5" max="5" width="17.42578125" customWidth="1"/>
    <col min="6" max="6" width="17" customWidth="1"/>
  </cols>
  <sheetData>
    <row r="1" spans="1:6" ht="21" x14ac:dyDescent="0.35">
      <c r="B1" s="10" t="s">
        <v>26</v>
      </c>
    </row>
    <row r="2" spans="1:6" ht="22.5" customHeight="1" x14ac:dyDescent="0.25">
      <c r="B2" s="27" t="s">
        <v>40</v>
      </c>
    </row>
    <row r="3" spans="1:6" ht="15.75" thickBot="1" x14ac:dyDescent="0.3"/>
    <row r="4" spans="1:6" ht="15.75" x14ac:dyDescent="0.25">
      <c r="A4" s="3" t="s">
        <v>22</v>
      </c>
      <c r="B4" s="23" t="s">
        <v>23</v>
      </c>
      <c r="C4" s="7" t="s">
        <v>24</v>
      </c>
      <c r="D4" s="23" t="s">
        <v>37</v>
      </c>
      <c r="E4" s="23" t="s">
        <v>38</v>
      </c>
      <c r="F4" s="23" t="s">
        <v>39</v>
      </c>
    </row>
    <row r="5" spans="1:6" ht="16.5" thickBot="1" x14ac:dyDescent="0.3">
      <c r="A5" s="4"/>
      <c r="B5" s="24"/>
      <c r="C5" s="8" t="s">
        <v>25</v>
      </c>
      <c r="D5" s="24">
        <v>43544</v>
      </c>
      <c r="E5" s="24"/>
      <c r="F5" s="24"/>
    </row>
    <row r="6" spans="1:6" ht="24.95" customHeight="1" x14ac:dyDescent="0.25">
      <c r="A6" s="5">
        <v>1</v>
      </c>
      <c r="B6" s="15" t="s">
        <v>0</v>
      </c>
      <c r="C6" s="20">
        <v>47.744</v>
      </c>
      <c r="D6" s="18">
        <v>46.82</v>
      </c>
      <c r="E6" s="25">
        <f>C6+D6</f>
        <v>94.563999999999993</v>
      </c>
      <c r="F6" s="17">
        <v>6</v>
      </c>
    </row>
    <row r="7" spans="1:6" ht="24.95" customHeight="1" x14ac:dyDescent="0.25">
      <c r="A7" s="5">
        <v>3</v>
      </c>
      <c r="B7" s="15" t="s">
        <v>2</v>
      </c>
      <c r="C7" s="21">
        <v>45.506</v>
      </c>
      <c r="D7" s="19">
        <v>48.18</v>
      </c>
      <c r="E7" s="26">
        <f>SUM(C7:D7)</f>
        <v>93.686000000000007</v>
      </c>
      <c r="F7" s="17">
        <v>7</v>
      </c>
    </row>
    <row r="8" spans="1:6" ht="24.95" customHeight="1" x14ac:dyDescent="0.25">
      <c r="A8" s="6">
        <v>4</v>
      </c>
      <c r="B8" s="16" t="s">
        <v>3</v>
      </c>
      <c r="C8" s="21">
        <v>45.04</v>
      </c>
      <c r="D8" s="19">
        <v>55.91</v>
      </c>
      <c r="E8" s="26">
        <f>SUM(C8:D8)</f>
        <v>100.94999999999999</v>
      </c>
      <c r="F8" s="17">
        <v>3</v>
      </c>
    </row>
    <row r="9" spans="1:6" ht="24.95" customHeight="1" x14ac:dyDescent="0.25">
      <c r="A9" s="5">
        <v>5</v>
      </c>
      <c r="B9" s="15" t="s">
        <v>4</v>
      </c>
      <c r="C9" s="21">
        <v>45</v>
      </c>
      <c r="D9" s="19">
        <v>55.45</v>
      </c>
      <c r="E9" s="26">
        <f>SUM(C9:D9)</f>
        <v>100.45</v>
      </c>
      <c r="F9" s="17">
        <v>4</v>
      </c>
    </row>
    <row r="10" spans="1:6" ht="41.25" customHeight="1" x14ac:dyDescent="0.25">
      <c r="A10" s="6">
        <v>6</v>
      </c>
      <c r="B10" s="16" t="s">
        <v>5</v>
      </c>
      <c r="C10" s="22">
        <v>44.686</v>
      </c>
      <c r="D10" s="19">
        <v>63.18</v>
      </c>
      <c r="E10" s="26">
        <f>SUM(C10:D10)</f>
        <v>107.866</v>
      </c>
      <c r="F10" s="17">
        <v>1</v>
      </c>
    </row>
    <row r="11" spans="1:6" ht="24.95" customHeight="1" x14ac:dyDescent="0.25">
      <c r="A11" s="5">
        <v>7</v>
      </c>
      <c r="B11" s="15" t="s">
        <v>6</v>
      </c>
      <c r="C11" s="22">
        <v>44.257999999999996</v>
      </c>
      <c r="D11" s="19">
        <v>57.73</v>
      </c>
      <c r="E11" s="26">
        <f>SUM(C11:D11)</f>
        <v>101.988</v>
      </c>
      <c r="F11" s="17">
        <v>2</v>
      </c>
    </row>
    <row r="12" spans="1:6" ht="24.95" customHeight="1" x14ac:dyDescent="0.25">
      <c r="A12" s="6">
        <v>8</v>
      </c>
      <c r="B12" s="16" t="s">
        <v>7</v>
      </c>
      <c r="C12" s="22">
        <v>43.573999999999998</v>
      </c>
      <c r="D12" s="19">
        <v>48.18</v>
      </c>
      <c r="E12" s="26">
        <f>SUM(C12:D12)</f>
        <v>91.753999999999991</v>
      </c>
      <c r="F12" s="17">
        <v>9</v>
      </c>
    </row>
    <row r="13" spans="1:6" ht="24.95" customHeight="1" x14ac:dyDescent="0.25">
      <c r="A13" s="5">
        <v>9</v>
      </c>
      <c r="B13" s="15" t="s">
        <v>8</v>
      </c>
      <c r="C13" s="22">
        <v>43.427999999999997</v>
      </c>
      <c r="D13" s="19">
        <v>48.64</v>
      </c>
      <c r="E13" s="26">
        <f>SUM(C13:D13)</f>
        <v>92.067999999999998</v>
      </c>
      <c r="F13" s="17">
        <v>8</v>
      </c>
    </row>
    <row r="14" spans="1:6" ht="24.95" customHeight="1" x14ac:dyDescent="0.25">
      <c r="A14" s="6">
        <v>10</v>
      </c>
      <c r="B14" s="16" t="s">
        <v>9</v>
      </c>
      <c r="C14" s="22">
        <v>43.048000000000002</v>
      </c>
      <c r="D14" s="26">
        <v>40</v>
      </c>
      <c r="E14" s="26">
        <f>SUM(C15:D15)</f>
        <v>83.996000000000009</v>
      </c>
      <c r="F14" s="17">
        <v>10</v>
      </c>
    </row>
    <row r="15" spans="1:6" ht="41.25" customHeight="1" x14ac:dyDescent="0.25">
      <c r="A15" s="6">
        <v>12</v>
      </c>
      <c r="B15" s="16" t="s">
        <v>11</v>
      </c>
      <c r="C15" s="22">
        <v>41.725999999999999</v>
      </c>
      <c r="D15" s="19">
        <v>42.27</v>
      </c>
      <c r="E15" s="26">
        <f>SUM(C15:D15)</f>
        <v>83.996000000000009</v>
      </c>
      <c r="F15" s="17">
        <v>10</v>
      </c>
    </row>
    <row r="16" spans="1:6" ht="24.95" customHeight="1" x14ac:dyDescent="0.25">
      <c r="A16" s="6">
        <v>14</v>
      </c>
      <c r="B16" s="16" t="s">
        <v>13</v>
      </c>
      <c r="C16" s="22">
        <v>41.262</v>
      </c>
      <c r="D16" s="19">
        <v>39.090000000000003</v>
      </c>
      <c r="E16" s="26">
        <f>SUM(C16:D16)</f>
        <v>80.352000000000004</v>
      </c>
      <c r="F16" s="17">
        <v>12</v>
      </c>
    </row>
    <row r="17" spans="1:6" ht="24.95" customHeight="1" x14ac:dyDescent="0.25">
      <c r="A17" s="5">
        <v>15</v>
      </c>
      <c r="B17" s="15" t="s">
        <v>14</v>
      </c>
      <c r="C17" s="22">
        <v>41.136000000000003</v>
      </c>
      <c r="D17" s="19">
        <v>54.55</v>
      </c>
      <c r="E17" s="26">
        <f>SUM(C17:D17)</f>
        <v>95.686000000000007</v>
      </c>
      <c r="F17" s="17">
        <v>5</v>
      </c>
    </row>
  </sheetData>
  <mergeCells count="4">
    <mergeCell ref="B4:B5"/>
    <mergeCell ref="D4:D5"/>
    <mergeCell ref="E4:E5"/>
    <mergeCell ref="F4:F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8D17-817A-4591-9370-3F4A601C24E8}">
  <dimension ref="A1:I27"/>
  <sheetViews>
    <sheetView workbookViewId="0">
      <selection activeCell="C1" sqref="C1"/>
    </sheetView>
  </sheetViews>
  <sheetFormatPr defaultRowHeight="15" x14ac:dyDescent="0.25"/>
  <cols>
    <col min="1" max="1" width="11.85546875" customWidth="1"/>
    <col min="2" max="2" width="12.140625" customWidth="1"/>
    <col min="3" max="3" width="41.42578125" customWidth="1"/>
    <col min="4" max="4" width="12.5703125" customWidth="1"/>
    <col min="6" max="6" width="24.28515625" customWidth="1"/>
    <col min="8" max="8" width="27" customWidth="1"/>
  </cols>
  <sheetData>
    <row r="1" spans="2:9" ht="21" x14ac:dyDescent="0.35">
      <c r="C1" s="10" t="s">
        <v>26</v>
      </c>
    </row>
    <row r="2" spans="2:9" ht="21.75" customHeight="1" x14ac:dyDescent="0.25">
      <c r="B2" s="11" t="s">
        <v>28</v>
      </c>
    </row>
    <row r="3" spans="2:9" ht="15.75" thickBot="1" x14ac:dyDescent="0.3">
      <c r="F3">
        <f>COUNTA(F6:F27)</f>
        <v>12</v>
      </c>
    </row>
    <row r="4" spans="2:9" ht="15.75" x14ac:dyDescent="0.25">
      <c r="B4" s="3" t="s">
        <v>22</v>
      </c>
      <c r="C4" s="23" t="s">
        <v>23</v>
      </c>
      <c r="D4" s="7" t="s">
        <v>24</v>
      </c>
    </row>
    <row r="5" spans="2:9" ht="15" customHeight="1" thickBot="1" x14ac:dyDescent="0.3">
      <c r="B5" s="4"/>
      <c r="C5" s="24"/>
      <c r="D5" s="8" t="s">
        <v>25</v>
      </c>
      <c r="F5" t="s">
        <v>29</v>
      </c>
    </row>
    <row r="6" spans="2:9" ht="15.75" x14ac:dyDescent="0.25">
      <c r="B6" s="5">
        <v>1</v>
      </c>
      <c r="C6" s="1" t="s">
        <v>0</v>
      </c>
      <c r="D6" s="9">
        <v>47.744</v>
      </c>
      <c r="F6" t="s">
        <v>30</v>
      </c>
    </row>
    <row r="7" spans="2:9" ht="15.75" x14ac:dyDescent="0.25">
      <c r="B7" s="6">
        <v>2</v>
      </c>
      <c r="C7" s="2" t="s">
        <v>1</v>
      </c>
      <c r="D7" s="9">
        <v>47.522000000000006</v>
      </c>
      <c r="F7" s="14"/>
      <c r="G7" t="s">
        <v>31</v>
      </c>
      <c r="H7" t="s">
        <v>33</v>
      </c>
      <c r="I7" t="s">
        <v>34</v>
      </c>
    </row>
    <row r="8" spans="2:9" ht="15.75" x14ac:dyDescent="0.25">
      <c r="B8" s="5">
        <v>3</v>
      </c>
      <c r="C8" s="1" t="s">
        <v>2</v>
      </c>
      <c r="D8" s="9">
        <v>45.506</v>
      </c>
      <c r="F8" t="s">
        <v>30</v>
      </c>
    </row>
    <row r="9" spans="2:9" ht="15.75" x14ac:dyDescent="0.25">
      <c r="B9" s="6">
        <v>4</v>
      </c>
      <c r="C9" s="2" t="s">
        <v>3</v>
      </c>
      <c r="D9" s="9">
        <v>45.04</v>
      </c>
      <c r="F9" t="s">
        <v>30</v>
      </c>
    </row>
    <row r="10" spans="2:9" ht="15.75" x14ac:dyDescent="0.25">
      <c r="B10" s="5">
        <v>5</v>
      </c>
      <c r="C10" s="1" t="s">
        <v>4</v>
      </c>
      <c r="D10" s="9">
        <v>45</v>
      </c>
      <c r="F10" t="s">
        <v>30</v>
      </c>
    </row>
    <row r="11" spans="2:9" ht="15.75" x14ac:dyDescent="0.25">
      <c r="B11" s="6">
        <v>6</v>
      </c>
      <c r="C11" s="2" t="s">
        <v>5</v>
      </c>
      <c r="D11" s="9">
        <v>44.686</v>
      </c>
      <c r="F11" t="s">
        <v>30</v>
      </c>
    </row>
    <row r="12" spans="2:9" ht="15.75" x14ac:dyDescent="0.25">
      <c r="B12" s="5">
        <v>7</v>
      </c>
      <c r="C12" s="1" t="s">
        <v>6</v>
      </c>
      <c r="D12" s="9">
        <v>44.257999999999996</v>
      </c>
      <c r="F12" t="s">
        <v>30</v>
      </c>
    </row>
    <row r="13" spans="2:9" ht="15.75" x14ac:dyDescent="0.25">
      <c r="B13" s="6">
        <v>8</v>
      </c>
      <c r="C13" s="2" t="s">
        <v>7</v>
      </c>
      <c r="D13" s="9">
        <v>43.573999999999998</v>
      </c>
      <c r="F13" t="s">
        <v>30</v>
      </c>
    </row>
    <row r="14" spans="2:9" ht="15.75" x14ac:dyDescent="0.25">
      <c r="B14" s="5">
        <v>9</v>
      </c>
      <c r="C14" s="1" t="s">
        <v>8</v>
      </c>
      <c r="D14" s="9">
        <v>43.427999999999997</v>
      </c>
      <c r="F14" t="s">
        <v>30</v>
      </c>
    </row>
    <row r="15" spans="2:9" ht="15.75" x14ac:dyDescent="0.25">
      <c r="B15" s="6">
        <v>10</v>
      </c>
      <c r="C15" s="2" t="s">
        <v>9</v>
      </c>
      <c r="D15" s="9">
        <v>43.048000000000002</v>
      </c>
      <c r="F15" t="s">
        <v>30</v>
      </c>
    </row>
    <row r="16" spans="2:9" ht="15.75" x14ac:dyDescent="0.25">
      <c r="B16" s="5">
        <v>11</v>
      </c>
      <c r="C16" s="1" t="s">
        <v>10</v>
      </c>
      <c r="D16" s="9">
        <v>42.052</v>
      </c>
      <c r="G16" s="12" t="s">
        <v>31</v>
      </c>
    </row>
    <row r="17" spans="1:8" ht="15.75" x14ac:dyDescent="0.25">
      <c r="B17" s="6">
        <v>12</v>
      </c>
      <c r="C17" s="2" t="s">
        <v>11</v>
      </c>
      <c r="D17" s="9">
        <v>41.725999999999999</v>
      </c>
      <c r="F17" t="s">
        <v>30</v>
      </c>
    </row>
    <row r="18" spans="1:8" ht="15.75" x14ac:dyDescent="0.25">
      <c r="B18" s="5">
        <v>13</v>
      </c>
      <c r="C18" s="1" t="s">
        <v>12</v>
      </c>
      <c r="D18" s="9">
        <v>41.548000000000002</v>
      </c>
      <c r="G18" s="12" t="s">
        <v>31</v>
      </c>
    </row>
    <row r="19" spans="1:8" ht="15.75" x14ac:dyDescent="0.25">
      <c r="B19" s="6">
        <v>14</v>
      </c>
      <c r="C19" s="2" t="s">
        <v>13</v>
      </c>
      <c r="D19" s="9">
        <v>41.262</v>
      </c>
      <c r="F19" t="s">
        <v>30</v>
      </c>
    </row>
    <row r="20" spans="1:8" ht="15.75" x14ac:dyDescent="0.25">
      <c r="A20" t="s">
        <v>27</v>
      </c>
      <c r="B20" s="5">
        <v>15</v>
      </c>
      <c r="C20" s="1" t="s">
        <v>14</v>
      </c>
      <c r="D20" s="9">
        <v>41.136000000000003</v>
      </c>
      <c r="F20" t="s">
        <v>30</v>
      </c>
      <c r="H20" t="s">
        <v>32</v>
      </c>
    </row>
    <row r="21" spans="1:8" ht="15.75" x14ac:dyDescent="0.25">
      <c r="A21" t="s">
        <v>27</v>
      </c>
      <c r="B21" s="6">
        <v>16</v>
      </c>
      <c r="C21" s="2" t="s">
        <v>15</v>
      </c>
      <c r="D21" s="9">
        <v>38.744</v>
      </c>
      <c r="G21" t="s">
        <v>31</v>
      </c>
      <c r="H21" t="s">
        <v>35</v>
      </c>
    </row>
    <row r="22" spans="1:8" ht="15.75" x14ac:dyDescent="0.25">
      <c r="A22" t="s">
        <v>27</v>
      </c>
      <c r="B22" s="5">
        <v>17</v>
      </c>
      <c r="C22" s="1" t="s">
        <v>16</v>
      </c>
      <c r="D22" s="9">
        <v>38.227999999999994</v>
      </c>
      <c r="G22" s="12" t="s">
        <v>31</v>
      </c>
    </row>
    <row r="23" spans="1:8" ht="15.75" x14ac:dyDescent="0.25">
      <c r="A23" t="s">
        <v>27</v>
      </c>
      <c r="B23" s="6">
        <v>18</v>
      </c>
      <c r="C23" s="2" t="s">
        <v>17</v>
      </c>
      <c r="D23" s="9">
        <v>38</v>
      </c>
      <c r="G23" s="12" t="s">
        <v>31</v>
      </c>
    </row>
    <row r="24" spans="1:8" ht="15.75" x14ac:dyDescent="0.25">
      <c r="A24" t="s">
        <v>27</v>
      </c>
      <c r="B24" s="5">
        <v>19</v>
      </c>
      <c r="C24" s="1" t="s">
        <v>18</v>
      </c>
      <c r="D24" s="9">
        <v>37.730000000000004</v>
      </c>
      <c r="G24" s="13" t="s">
        <v>31</v>
      </c>
    </row>
    <row r="25" spans="1:8" ht="15.75" x14ac:dyDescent="0.25">
      <c r="A25" t="s">
        <v>27</v>
      </c>
      <c r="B25" s="6">
        <v>20</v>
      </c>
      <c r="C25" s="2" t="s">
        <v>19</v>
      </c>
      <c r="D25" s="9">
        <v>37.130000000000003</v>
      </c>
      <c r="G25" t="s">
        <v>31</v>
      </c>
      <c r="H25" t="s">
        <v>36</v>
      </c>
    </row>
    <row r="26" spans="1:8" ht="15.75" x14ac:dyDescent="0.25">
      <c r="A26" t="s">
        <v>27</v>
      </c>
      <c r="B26" s="5">
        <v>21</v>
      </c>
      <c r="C26" s="1" t="s">
        <v>20</v>
      </c>
      <c r="D26" s="9">
        <v>36.808</v>
      </c>
      <c r="G26" t="s">
        <v>31</v>
      </c>
    </row>
    <row r="27" spans="1:8" ht="15.75" x14ac:dyDescent="0.25">
      <c r="A27" t="s">
        <v>27</v>
      </c>
      <c r="B27" s="6">
        <v>22</v>
      </c>
      <c r="C27" s="2" t="s">
        <v>21</v>
      </c>
      <c r="D27" s="9">
        <v>32.992000000000004</v>
      </c>
    </row>
  </sheetData>
  <mergeCells count="1">
    <mergeCell ref="C4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cp:lastPrinted>2019-03-26T20:24:00Z</cp:lastPrinted>
  <dcterms:created xsi:type="dcterms:W3CDTF">2019-03-14T09:15:23Z</dcterms:created>
  <dcterms:modified xsi:type="dcterms:W3CDTF">2019-03-26T20:26:43Z</dcterms:modified>
</cp:coreProperties>
</file>